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quare Footage" sheetId="1" r:id="rId1"/>
  </sheets>
  <definedNames>
    <definedName name="_xlnm.Print_Titles" localSheetId="0">'Square Footage'!$1:$2</definedName>
  </definedNames>
  <calcPr fullCalcOnLoad="1"/>
</workbook>
</file>

<file path=xl/sharedStrings.xml><?xml version="1.0" encoding="utf-8"?>
<sst xmlns="http://schemas.openxmlformats.org/spreadsheetml/2006/main" count="709" uniqueCount="375">
  <si>
    <t>Outlet</t>
  </si>
  <si>
    <t>Square</t>
  </si>
  <si>
    <t>Library</t>
  </si>
  <si>
    <t>Name</t>
  </si>
  <si>
    <t>Footage</t>
  </si>
  <si>
    <t>ADAMS COUNTY LIBRARY SYSTEM</t>
  </si>
  <si>
    <t>ADAMS CO LIBRARY SYSTEM</t>
  </si>
  <si>
    <t>ADAMS CO PL BOOKMOBILE</t>
  </si>
  <si>
    <t>BENNETT BRANCH LIBRARY</t>
  </si>
  <si>
    <t>BRIGHTON BRANCH LIBRARY</t>
  </si>
  <si>
    <t>COMMERCE CITY BRANCH LIBRARY</t>
  </si>
  <si>
    <t>NORTHGLENN BRANCH LIBRARY</t>
  </si>
  <si>
    <t>PERL MACK BRANCH LIBRARY</t>
  </si>
  <si>
    <t>THORNTON BRANCH LIBRARY</t>
  </si>
  <si>
    <t>AGUILAR PUBLIC LIBRARY</t>
  </si>
  <si>
    <t>AKRON PUBLIC LIBRARY</t>
  </si>
  <si>
    <t>AKRON PL</t>
  </si>
  <si>
    <t>ALAMOSA/SOUTHERN PEAKS PUBLIC LIBRARY</t>
  </si>
  <si>
    <t>ALAMOSA/SOUTHERN PEAKS PL</t>
  </si>
  <si>
    <t>ARAPAHOE LIBRARY DISTRICT</t>
  </si>
  <si>
    <t>ALD-CASTLEWOOD PUBLIC LIBRARY</t>
  </si>
  <si>
    <t>ALD-DAVIES PUBLIC LIBRARY-DEER TRAIL SCHOOL</t>
  </si>
  <si>
    <t>ALD-GLENDALE PUBLIC LIBRARY</t>
  </si>
  <si>
    <t>ALD-KELVER PUBLIC LIBRARY</t>
  </si>
  <si>
    <t>ALD-KOEBEL PUBLIC LIBRARY</t>
  </si>
  <si>
    <t>ALD-SHERIDAN PUBLIC LIBRARY</t>
  </si>
  <si>
    <t>ALD-SMOKEY HILL PUBLIC LIBRARY</t>
  </si>
  <si>
    <t>ALD-SOUTHGLEN PUBLIC LIBRARY</t>
  </si>
  <si>
    <t>ALD-BOOKMOBILE</t>
  </si>
  <si>
    <t>N/A</t>
  </si>
  <si>
    <t>AURORA PUBLIC LIBRARY</t>
  </si>
  <si>
    <t>AURORA PL</t>
  </si>
  <si>
    <t>AURORA PL-NORTH BRANCH LIBRARY</t>
  </si>
  <si>
    <t>MOORHEAD LIBRARY SERVICES CENTER</t>
  </si>
  <si>
    <t>AURORA PL-SOUTH BRANCH LIBRARY</t>
  </si>
  <si>
    <t>MARTIN LUTHER KING JR. BRANCH LIBRARY</t>
  </si>
  <si>
    <t>AURORA PL-ILIFF SQUARE LIBRARY</t>
  </si>
  <si>
    <t>AURORA PL- CHAMBERS PLAZA LIBRARY</t>
  </si>
  <si>
    <t>BACA COUNTY PUBLIC LIBRARY</t>
  </si>
  <si>
    <t>TWO BUTTES BRANCH LIBRARY</t>
  </si>
  <si>
    <t>WALSH PUBLIC LIBRARY</t>
  </si>
  <si>
    <t>BASALT REGIONAL LIBRARY DISTRICT</t>
  </si>
  <si>
    <t>BASALT RLD</t>
  </si>
  <si>
    <t>BENT COUNTY LIBRARY DISTRICT/LAS ANIMAS</t>
  </si>
  <si>
    <t>LAS ANIMAS/BENT CO LD</t>
  </si>
  <si>
    <t>BERTHOUD PUBLIC LIBRARY</t>
  </si>
  <si>
    <t>BERTHOUD PL</t>
  </si>
  <si>
    <t>BOULDER PUBLIC LIBRARY</t>
  </si>
  <si>
    <t>BOULDER PL</t>
  </si>
  <si>
    <t>CARNEGIE BRANCH FOR LOCAL HISTORY</t>
  </si>
  <si>
    <t>GEORGE REYNOLDS BRANCH</t>
  </si>
  <si>
    <t>MEADOWS BRANCH LIBRARY</t>
  </si>
  <si>
    <t>BROOMFIELD/EISENHOWER PUBLIC LIBRARY</t>
  </si>
  <si>
    <t>BROOMFIELD/EISENHOWER PL</t>
  </si>
  <si>
    <t>BURLINGTON PUBLIC LIBRARY</t>
  </si>
  <si>
    <t>BURLINGTON PL</t>
  </si>
  <si>
    <t>CANON CITY PUBLIC LIBRARY</t>
  </si>
  <si>
    <t>CANON CITY PL</t>
  </si>
  <si>
    <t>CLEAR CREEK LIBRARY DISTRICT</t>
  </si>
  <si>
    <t>GEORGETOWN/TOMAY MEMORIAL LIBRARY</t>
  </si>
  <si>
    <t>IDAHO SPRINGS LIBRARY</t>
  </si>
  <si>
    <t>CONEJOS COUNTY PUBLIC LIBRARY</t>
  </si>
  <si>
    <t>CONEJOS CO PL</t>
  </si>
  <si>
    <t>CORTEZ PUBLIC LIBRARY</t>
  </si>
  <si>
    <t>CORTEZ PL</t>
  </si>
  <si>
    <t>COSTILLA COUNTY PUBLIC LIBRARY</t>
  </si>
  <si>
    <t>COSTILLA CO PL</t>
  </si>
  <si>
    <t>COTOPAXI SCHOOL/COMMUNITY LIBRARY</t>
  </si>
  <si>
    <t>COTOPAXI SCH/COMM L</t>
  </si>
  <si>
    <t>CRAIG-MOFFAT COUNTY LIBRARY</t>
  </si>
  <si>
    <t>CRAIG/MOFFAT CO PL</t>
  </si>
  <si>
    <t>DINOSAUR BRANCH LIBRARY</t>
  </si>
  <si>
    <t>MAYBELL BRANCH LIBRARY</t>
  </si>
  <si>
    <t>DACONO PUBLIC LIBRARY</t>
  </si>
  <si>
    <t>DACONO PL</t>
  </si>
  <si>
    <t>DELTA COUNTY PUBLIC LIBRARY DISTRICT</t>
  </si>
  <si>
    <t>CEDAREDGE PUBLIC LIBRARY</t>
  </si>
  <si>
    <t>CRAWFORD COMMUNITY LIBRARY</t>
  </si>
  <si>
    <t>DELTA PL/DELTA CO PLD</t>
  </si>
  <si>
    <t>HOTCHKISS PUBLIC LIBRARY</t>
  </si>
  <si>
    <t>PAONIA PUBLIC LIBRARY</t>
  </si>
  <si>
    <t>DENVER PUBLIC LIBRARY</t>
  </si>
  <si>
    <t>DENVER PL</t>
  </si>
  <si>
    <t>DENVER PL BOOKMOBILE</t>
  </si>
  <si>
    <t>DPL-ATHMAR PARK BRANCH</t>
  </si>
  <si>
    <t>DPL-BEAR VALLEY BRANCH</t>
  </si>
  <si>
    <t>DPL-BYERS LIBRARY</t>
  </si>
  <si>
    <t>DPL-DECKER BRANCH</t>
  </si>
  <si>
    <t>DPL-EUGENE FIELD LIBRARY</t>
  </si>
  <si>
    <t>DPL-FIVE POINTS BRANCH</t>
  </si>
  <si>
    <t>DPL-FORD WARREN LIBRARY</t>
  </si>
  <si>
    <t>DPL-HADLEY BRANCH</t>
  </si>
  <si>
    <t>DPL-HAMPDEN BRANCH</t>
  </si>
  <si>
    <t>DPL-MONTBELLO BRANCH</t>
  </si>
  <si>
    <t>DPL-PARK HILL BRANCH</t>
  </si>
  <si>
    <t>DPL-ROSS-BARNUM BRANCH</t>
  </si>
  <si>
    <t>DPL-ROSS-BROADWAY BRANCH</t>
  </si>
  <si>
    <t>DPL-ROSS-CHERRY CREEK BRANCH</t>
  </si>
  <si>
    <t>DPL-ROSS-UNIVERSITY HILLS BRANCH</t>
  </si>
  <si>
    <t>DPL-SMILEY BRANCH</t>
  </si>
  <si>
    <t>DPL-VIRGINIA VILLAGE BRANCH</t>
  </si>
  <si>
    <t>DPL-WESTWOOD BRANCH</t>
  </si>
  <si>
    <t>DPL-WOODBURY BRANCH</t>
  </si>
  <si>
    <t>PAULINE ROBINSON BRANCH</t>
  </si>
  <si>
    <t>VALDEZ-PERRY BRANCH</t>
  </si>
  <si>
    <t>DOLORES COUNTY SCHOOL/PUBLIC LIB / DOVE CREEK</t>
  </si>
  <si>
    <t>ADULT/HIGH SCHOOL BRANCH</t>
  </si>
  <si>
    <t>CHILDRENS/ELEMENTARY SCHOOL BRANCH</t>
  </si>
  <si>
    <t>DOLORES CO S/PL (DOVE CREEK)</t>
  </si>
  <si>
    <t>RICO PUBLIC LIBRARY</t>
  </si>
  <si>
    <t>DOLORES LIBRARY DISTRICT/MONTEZUMA COUNTY</t>
  </si>
  <si>
    <t>DOLORES LD (MONTEZUMA CO)</t>
  </si>
  <si>
    <t>DOUGLAS PUBLIC LIBRARY DISTRICT</t>
  </si>
  <si>
    <t>DPLD-HIGHLANDS RANCH LIBRARY</t>
  </si>
  <si>
    <t>DPLD-LONE TREE LIBRARY</t>
  </si>
  <si>
    <t>DPLD-PARKER BRANCH LIBRARY</t>
  </si>
  <si>
    <t>DPLD-PHILLIP S. MILLER BRANCH LIBRARY</t>
  </si>
  <si>
    <t>DURANGO PUBLIC LIBRARY</t>
  </si>
  <si>
    <t>DURANGO PL</t>
  </si>
  <si>
    <t>FORT LEWIS MESA BRANCH</t>
  </si>
  <si>
    <t>DURANGO-SUNNYSIDE BRANCH</t>
  </si>
  <si>
    <t>EAGLE VALLEY LIBRARY DISTRICT</t>
  </si>
  <si>
    <t>EVLD-AVON BRANCH LIBRARY</t>
  </si>
  <si>
    <t>EVLD-EAGLE PL</t>
  </si>
  <si>
    <t>EAST CHEYENNE COUNTY LIBRARY DISTRICT</t>
  </si>
  <si>
    <t>EAST MORGAN COUNTY LIBRARY DISTRICT/BRUSH</t>
  </si>
  <si>
    <t>BRUSH/E MORGAN CO LD</t>
  </si>
  <si>
    <t>EAST ROUTT LIBRARY DISTRICT</t>
  </si>
  <si>
    <t>STEAMBOAT SPRINGS/EAST ROUTT LD</t>
  </si>
  <si>
    <t>ELBERT COUNTY LIBRARY</t>
  </si>
  <si>
    <t>ELBERT CO L</t>
  </si>
  <si>
    <t>ELIZABETH BRANCH LIBRARY</t>
  </si>
  <si>
    <t>SIMLA BRANCH LIBRARY</t>
  </si>
  <si>
    <t>ENGLEWOOD PUBLIC LIBRARY</t>
  </si>
  <si>
    <t>ENGLEWOOD PL</t>
  </si>
  <si>
    <t>ENGLEWOOD PL BOOKMOBILE</t>
  </si>
  <si>
    <t>ESTES VALLEY PUBLIC LIBRARY DISTRICT</t>
  </si>
  <si>
    <t>ESTES VALLEY PLD</t>
  </si>
  <si>
    <t>FLAGLER COMMUNITY LIBRARY</t>
  </si>
  <si>
    <t>FLEMING COMMUNITY LIBRARY</t>
  </si>
  <si>
    <t>FLORENCE PUBLIC LIBRARY</t>
  </si>
  <si>
    <t>FLORENCE PL</t>
  </si>
  <si>
    <t>FORT COLLINS PUBLIC LIBRARY</t>
  </si>
  <si>
    <t>FORT COLLINS PL</t>
  </si>
  <si>
    <t>FORT MORGAN PUBLIC LIBRARY</t>
  </si>
  <si>
    <t>FORT MORGAN PL</t>
  </si>
  <si>
    <t>FOWLER PUBLIC LIBRARY</t>
  </si>
  <si>
    <t>FOWLER PL</t>
  </si>
  <si>
    <t>GARFIELD CO PUBLIC LIBRARY SYSTEM</t>
  </si>
  <si>
    <t>GLENWOOD SPRINGS BRANCH LIBRARY</t>
  </si>
  <si>
    <t>GORDON COOPER BRANCH LIBRARY</t>
  </si>
  <si>
    <t>PARACHUTE BRANCH LIBRARY</t>
  </si>
  <si>
    <t>RIFLE BRANCH LIBRARY</t>
  </si>
  <si>
    <t>SILT BRANCH LIBRARY</t>
  </si>
  <si>
    <t>GILPIN COUNTY LIBRARY DISTRICT</t>
  </si>
  <si>
    <t>GILPIN CO LD</t>
  </si>
  <si>
    <t>GILPIN CO LD BOOKMOBILE</t>
  </si>
  <si>
    <t>GRAND COUNTY LIBRARY DISTRICT</t>
  </si>
  <si>
    <t>FRASER VALLEY BRANCH LIBRARY</t>
  </si>
  <si>
    <t>HOT SULPHUR SPRINGS BRANCH LIBRARY</t>
  </si>
  <si>
    <t>KREMMLING BRANCH LIBRARY</t>
  </si>
  <si>
    <t>JUNIPER LIBRARY AT GRAND LAKE</t>
  </si>
  <si>
    <t>GUNNISON COUNTY PUBLIC LIBRARY</t>
  </si>
  <si>
    <t>CRESTED BUTTE BRANCH LIBRARY</t>
  </si>
  <si>
    <t>GUNNISON CO PL</t>
  </si>
  <si>
    <t>HAXTUN PUBLIC LIBRARY</t>
  </si>
  <si>
    <t>HAXTUN PL</t>
  </si>
  <si>
    <t>HINSDALE LIBRARY DISTRICT/LAKE CITY</t>
  </si>
  <si>
    <t>LAKE CITY/HINSDALE CO LD</t>
  </si>
  <si>
    <t>HOLLY PUBLIC LIBRARY</t>
  </si>
  <si>
    <t>HOLLY PL</t>
  </si>
  <si>
    <t>HOLYOKE/HEGINBOTHAM LIBRARY</t>
  </si>
  <si>
    <t>HOLYOKE/HEGINBOTHAM L</t>
  </si>
  <si>
    <t>HUGO PUBLIC LIBRARY</t>
  </si>
  <si>
    <t>HUGO PL</t>
  </si>
  <si>
    <t>IGNACIO LIBRARY DISTRICT</t>
  </si>
  <si>
    <t>IGNACIO LD/MCCLANAHAN MEMORIAL LIBRARY</t>
  </si>
  <si>
    <t>JACKSON COUNTY PUBLIC LIBRARY</t>
  </si>
  <si>
    <t>JACKSON CO PL</t>
  </si>
  <si>
    <t>JEFFERSON COUNTY PUBLIC LIBRARY</t>
  </si>
  <si>
    <t>JCPL-ARVADA LIBRARY</t>
  </si>
  <si>
    <t>JCPL-BOOKMOBILE</t>
  </si>
  <si>
    <t>JCPL-COLUMBINE LIBRARY</t>
  </si>
  <si>
    <t>JCPL-DANIELS LIBRARY</t>
  </si>
  <si>
    <t>JCPL-EDGEWATER LIBRARY</t>
  </si>
  <si>
    <t>JCPL-EVERGREEN LIBRARY</t>
  </si>
  <si>
    <t>JCPL-GOLDEN LIBRARY</t>
  </si>
  <si>
    <t>JCPL-STANDLEY LAKE LIBRARY</t>
  </si>
  <si>
    <t>JCPL-WHEAT RIDGE LIBRARY</t>
  </si>
  <si>
    <t>BELMAR LIBRARY</t>
  </si>
  <si>
    <t>JCPL-CONIFER LIBRARY</t>
  </si>
  <si>
    <t>JEFFERSON CO PL-LAKEWOOD LIBRARY</t>
  </si>
  <si>
    <t>JULESBURG PUBLIC LIBRARY</t>
  </si>
  <si>
    <t>JULESBURG PL</t>
  </si>
  <si>
    <t>KIOWA COUNTY PUBLIC LIBRARY DISTRICT</t>
  </si>
  <si>
    <t>KIOWA CO PLD</t>
  </si>
  <si>
    <t>LA JUNTA/WOODRUFF MEMORIAL LIBRARY</t>
  </si>
  <si>
    <t>LA JUNTA/WOODRUFF MEM L</t>
  </si>
  <si>
    <t>LA VETA PUBLIC LIBRARY DISTRICT</t>
  </si>
  <si>
    <t>LA VETA PLD</t>
  </si>
  <si>
    <t>LAFAYETTE PUBLIC LIBRARY</t>
  </si>
  <si>
    <t>LAFAYETTE PL</t>
  </si>
  <si>
    <t>LAKE COUNTY PUBLIC LIBRARY</t>
  </si>
  <si>
    <t>LAKE CO PL</t>
  </si>
  <si>
    <t>LAMAR PUBLIC LIBRARY</t>
  </si>
  <si>
    <t>LAMAR PL</t>
  </si>
  <si>
    <t>LAMAR PL BOOKMOBILE</t>
  </si>
  <si>
    <t>LIMON MEMORIAL LIBRARY</t>
  </si>
  <si>
    <t>LIMON MEMORIAL L</t>
  </si>
  <si>
    <t>LITTLETON/BEMIS PUBLIC LIBRARY</t>
  </si>
  <si>
    <t>LITTLETON/BEMIS PL</t>
  </si>
  <si>
    <t>LONGMONT PUBLIC LIBRARY</t>
  </si>
  <si>
    <t>LONGMONT PL</t>
  </si>
  <si>
    <t>LOUISVILLE PUBLIC LIBRARY</t>
  </si>
  <si>
    <t>LOUISVILLE PL</t>
  </si>
  <si>
    <t>LOVELAND PUBLIC LIBRARY</t>
  </si>
  <si>
    <t>LOVELAND PL</t>
  </si>
  <si>
    <t>LOWER ARKANSAS VALLEY BOOKMOBILE</t>
  </si>
  <si>
    <t>Lower Arkansas Valley Regional Library</t>
  </si>
  <si>
    <t>LYONS DEPOT LIBRARY</t>
  </si>
  <si>
    <t>LYONS DEPOT L</t>
  </si>
  <si>
    <t>MANCOS PUBLIC LIBRARY DISTRICT</t>
  </si>
  <si>
    <t>MANCOS LD</t>
  </si>
  <si>
    <t>MANITOU SPRINGS PUBLIC LIBRARY</t>
  </si>
  <si>
    <t>MANITOU SPRINGS PL</t>
  </si>
  <si>
    <t>MANZANOLA SCHOOL/PUBLIC LIBRARY</t>
  </si>
  <si>
    <t>MANZANOLA S/PL</t>
  </si>
  <si>
    <t>MEEKER REGIONAL LIBRARY DISTRICT</t>
  </si>
  <si>
    <t>MEEKER RLD</t>
  </si>
  <si>
    <t>MESA COUNTY PUBLIC LIBRARY DISTRICT</t>
  </si>
  <si>
    <t>MCPLD-CLIFTON BRANCH</t>
  </si>
  <si>
    <t>MCPLD-COLLBRAN BRANCH LIBRARY</t>
  </si>
  <si>
    <t>MCPLD-DEBEQUE BRANCH LIBRARY</t>
  </si>
  <si>
    <t>MCPLD-FRUITA BRANCH LIBRARY</t>
  </si>
  <si>
    <t>MCPLD-GATEWAY BRANCH LIBRARY</t>
  </si>
  <si>
    <t>MCPLD-ORCHARD MESA BRANCH</t>
  </si>
  <si>
    <t>MCPLD - MESA CO PLD</t>
  </si>
  <si>
    <t>MCPLD - BOOKMOBILE</t>
  </si>
  <si>
    <t>MCPLD - PALISADE BRANCH</t>
  </si>
  <si>
    <t>MINERAL COUNTY SCHOOL/REGIONAL PUBLIC LIBRARY</t>
  </si>
  <si>
    <t>MINERAL CO S/PL</t>
  </si>
  <si>
    <t>MONTROSE LIBRARY DISTRICT</t>
  </si>
  <si>
    <t>MONTROSE LD</t>
  </si>
  <si>
    <t>NATURITA LIBRARY</t>
  </si>
  <si>
    <t>NEDERLAND COMMUNITY LIBRARY</t>
  </si>
  <si>
    <t xml:space="preserve">Nederland Community </t>
  </si>
  <si>
    <t>NORTHEAST COLORADO BOOKMOBILE</t>
  </si>
  <si>
    <t>NORTHERN CHAFFEE COUNTY LIB DIST/BUENA VISTA</t>
  </si>
  <si>
    <t>BUENA VISTA/N CHAFFEE CO LD</t>
  </si>
  <si>
    <t>NUCLA PUBLIC LIBRARY</t>
  </si>
  <si>
    <t>NUCLA PL</t>
  </si>
  <si>
    <t>ORDWAY PUBLIC LIBRARY</t>
  </si>
  <si>
    <t>ORDWAY PL</t>
  </si>
  <si>
    <t>OURAY LIBRARY DISTRICT</t>
  </si>
  <si>
    <t>OURAY LD</t>
  </si>
  <si>
    <t>PARK COUNTY PUBLIC LIBRARY</t>
  </si>
  <si>
    <t>FAIRPLAY BRANCH LIBRARY</t>
  </si>
  <si>
    <t>GUFFEY BRANCH LIBRARY</t>
  </si>
  <si>
    <t>LAKE GEORGE BRANCH LIBRARY</t>
  </si>
  <si>
    <t>PARK CO PL</t>
  </si>
  <si>
    <t>PENROSE LIBRARY DISTRICT</t>
  </si>
  <si>
    <t>PENROSE LD</t>
  </si>
  <si>
    <t>PIKES PEAK LIBRARY DISTRICT</t>
  </si>
  <si>
    <t>PPLD-EAST LIBRARY AND INFO. CENTER</t>
  </si>
  <si>
    <t>PPLD BOOKMOBILE</t>
  </si>
  <si>
    <t>PPLD-CHEYENNE MOUNTAIN BRANCH</t>
  </si>
  <si>
    <t>PPLD-FOUNTAIN BRANCH LIBRARY</t>
  </si>
  <si>
    <t>PPLD-MONUMENT HILL LIBRARY</t>
  </si>
  <si>
    <t>PPLD-OLD COLORADO CITY BRANCH LIBRARY</t>
  </si>
  <si>
    <t>PPLD-PALMER LAKE BRANCH LIBRARY</t>
  </si>
  <si>
    <t>PPLD-PENROSE PUBLIC LIBRARY</t>
  </si>
  <si>
    <t>PPLD-ROCKRIMMON BRANCH</t>
  </si>
  <si>
    <t>PPLD-RUTH HOLLY BRANCH</t>
  </si>
  <si>
    <t>PPLD-SAND CREEK BRANCH</t>
  </si>
  <si>
    <t>PPLD-UTE PASS BRANCH</t>
  </si>
  <si>
    <t>PPLD-CHILDREN'S BOOKMOBILE</t>
  </si>
  <si>
    <t>PINE RIVER PUBLIC LIBRARY DISTRICT/BAYFIELD</t>
  </si>
  <si>
    <t>BAYFIELD/PINE RIVER PLD</t>
  </si>
  <si>
    <t>PITKIN COUNTY LIBRARY</t>
  </si>
  <si>
    <t>PITKIN CO L</t>
  </si>
  <si>
    <t>PUEBLO CITY-COUNTY LIBRARY DISTRICT</t>
  </si>
  <si>
    <t>PCCLD - BARKMAN BRANCH LIBRARY</t>
  </si>
  <si>
    <t>PCCLD - FRANK I. LAMB BRANCH LIBRARY</t>
  </si>
  <si>
    <t>PCCLD  - PUEBLO LD</t>
  </si>
  <si>
    <t>PCCLD - WHITE BRANCH</t>
  </si>
  <si>
    <t>RAMPART LIBRARY DISTRICT/WOODLAND PARK</t>
  </si>
  <si>
    <t>FLORISSANT BRANCH/RAMPART LD</t>
  </si>
  <si>
    <t>WOODLAND PARK PL/RAMPART LD</t>
  </si>
  <si>
    <t>RANGELY REGIONAL LIBRARY DISTRICT</t>
  </si>
  <si>
    <t>RANGELY RLD</t>
  </si>
  <si>
    <t>RED FEATHER LAKES COMMUNITY LIBRARY</t>
  </si>
  <si>
    <t>RIDGWAY LIBRARY DISTRICT</t>
  </si>
  <si>
    <t>RIO GRANDE LIBRARY DISTRICT</t>
  </si>
  <si>
    <t>DEL NORTE PL/RIO GRANDE LD</t>
  </si>
  <si>
    <t>MONTE VISTA/RIO GRANDE LD</t>
  </si>
  <si>
    <t>RUTH TABOR MEMORIAL LIBRARY</t>
  </si>
  <si>
    <t>ROCKY FORD PUBLIC LIBRARY</t>
  </si>
  <si>
    <t>ROCKY FORD PL</t>
  </si>
  <si>
    <t>SAGUACHE COUNTY PUBLIC LIBRARY</t>
  </si>
  <si>
    <t>CENTER PUBLIC LIBRARY</t>
  </si>
  <si>
    <t>SAGUACHE CO PL</t>
  </si>
  <si>
    <t>SAN MIGUEL LIBRARY DISTRICT # 1/TELLURIDE</t>
  </si>
  <si>
    <t>TELLURIDE/WILKENSON LIBRARY</t>
  </si>
  <si>
    <t>SAN MIGUEL LIBRARY DISTRICT # 2/NORWOOD PL</t>
  </si>
  <si>
    <t>NORWOOD/SAN MIGUEL LD #2</t>
  </si>
  <si>
    <t>SECURITY PUBLIC LIBRARY</t>
  </si>
  <si>
    <t>SECURITY PL</t>
  </si>
  <si>
    <t>SILVERTON PUBLIC LIBRARY</t>
  </si>
  <si>
    <t>SILVERTON PL</t>
  </si>
  <si>
    <t>SOUTH CHAFFEE COUNTY REGIONAL LIB DIST/SALIDA</t>
  </si>
  <si>
    <t>SALIDA/S CHAFFEE CO LD</t>
  </si>
  <si>
    <t>SOUTH ROUTT LIBRARY DISTRICT</t>
  </si>
  <si>
    <t>OAK CREEK LIBRARY</t>
  </si>
  <si>
    <t>TOPONAS PUBLIC LIBRARY</t>
  </si>
  <si>
    <t>YAMPA PUBLIC LIBRARY</t>
  </si>
  <si>
    <t>SOUTHERN TELLER COUNTY SCHOOL/PUBLIC LIB DIST</t>
  </si>
  <si>
    <t>FRANKLIN FERGUSON MEMORIAL LIBRARY</t>
  </si>
  <si>
    <t>VICTOR PUBLIC LIBRARY</t>
  </si>
  <si>
    <t>SPANISH PEAKS LIBRARY DISTRICT</t>
  </si>
  <si>
    <t>HUERFANO CO PL</t>
  </si>
  <si>
    <t>STERLING PUBLIC LIBRARY</t>
  </si>
  <si>
    <t>STERLING PL</t>
  </si>
  <si>
    <t>STRATTON PUBLIC LIBRARY</t>
  </si>
  <si>
    <t>STRATTON PL</t>
  </si>
  <si>
    <t>SUMMIT COUNTY LIBRARY</t>
  </si>
  <si>
    <t>NORTH BRANCH LIBRARY</t>
  </si>
  <si>
    <t>SOUTH BRANCH LIBRARY</t>
  </si>
  <si>
    <t>SUMMIT CO PL</t>
  </si>
  <si>
    <t>SWINK SCHOOL/PUBLIC LIBRARY</t>
  </si>
  <si>
    <t>TRINIDAD/CARNEGIE PUBLIC LIBRARY</t>
  </si>
  <si>
    <t>TRINIDAD/CARNEGIE PL</t>
  </si>
  <si>
    <t>UPPER SAN JUAN LIBRARY DISTRICT</t>
  </si>
  <si>
    <t>UPPER SAN JUAN LD/SISSON L</t>
  </si>
  <si>
    <t>VAIL PUBLIC LIBRARY</t>
  </si>
  <si>
    <t>VAIL PL</t>
  </si>
  <si>
    <t>WELD LIBRARY DISTRICT</t>
  </si>
  <si>
    <t>WELD LD/AULT PL</t>
  </si>
  <si>
    <t>WELD LD/BOOKMOBILE</t>
  </si>
  <si>
    <t>WELD LD/EATON PL</t>
  </si>
  <si>
    <t>WELD LD/FORT LUPTON PUBLIC/SCHOOL LIBRARY</t>
  </si>
  <si>
    <t>WELD LD/HUDSON PL</t>
  </si>
  <si>
    <t>WELD LD/JOHNSTOWN/JONES L</t>
  </si>
  <si>
    <t>WELD LD/PLATTEVILLE PL</t>
  </si>
  <si>
    <t>WLD-CARBON VALLEY BRANCH LIBRARY</t>
  </si>
  <si>
    <t>WLD-CENTENNIAL PARK BRANCH</t>
  </si>
  <si>
    <t>WLD-LINCOLN PARK BRANCH</t>
  </si>
  <si>
    <t>WELLINGTON PUBLIC LIBRARY</t>
  </si>
  <si>
    <t>WELLINGTON PL</t>
  </si>
  <si>
    <t>WEST CUSTER COUNTY LIBRARY DISTRICT</t>
  </si>
  <si>
    <t>WEST CUSTER CO LD</t>
  </si>
  <si>
    <t>WEST ROUTT LIBRARY DISTRICT/HAYDEN</t>
  </si>
  <si>
    <t>HAYDEN/W ROUTT CO LD</t>
  </si>
  <si>
    <t>WESTMINSTER PUBLIC LIBRARY</t>
  </si>
  <si>
    <t>76TH AVENUE BRANCH</t>
  </si>
  <si>
    <t>COLLEGE HILL LIBRARY</t>
  </si>
  <si>
    <t>WETMORE COMMUNITY LIBRARY</t>
  </si>
  <si>
    <t>WINDSOR-SEVERANCE LIBRARY DISTRICT</t>
  </si>
  <si>
    <t>WINDSOR-SEVERANCE LD</t>
  </si>
  <si>
    <t>WRAY PUBLIC LIBRARY</t>
  </si>
  <si>
    <t>WRAY PL</t>
  </si>
  <si>
    <t>YUMA PUBLIC LIBRARY</t>
  </si>
  <si>
    <t>YUMA PL</t>
  </si>
  <si>
    <t>Total Square Feet</t>
  </si>
  <si>
    <t>Central</t>
  </si>
  <si>
    <t>Branch</t>
  </si>
  <si>
    <t>Bookmobile</t>
  </si>
  <si>
    <t>Average Square Feet Per Outlet</t>
  </si>
  <si>
    <t xml:space="preserve">Type </t>
  </si>
  <si>
    <t>SCHLESSMAN FAMILY BRANCH</t>
  </si>
  <si>
    <t>BACA CO LIBRARY</t>
  </si>
  <si>
    <t>GYPSUM PUBLIC LIBRARY</t>
  </si>
  <si>
    <t>HARMONY LIBRARY</t>
  </si>
  <si>
    <t>NEW CASTLE BRANCH</t>
  </si>
  <si>
    <t>GRAND CO LIBRARY</t>
  </si>
  <si>
    <t xml:space="preserve">Northeast Colorado Bookmobile Services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</si>
</sst>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1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2.57421875" style="13" bestFit="1" customWidth="1"/>
    <col min="2" max="2" width="10.7109375" style="0" bestFit="1" customWidth="1"/>
    <col min="3" max="3" width="48.421875" style="0" bestFit="1" customWidth="1"/>
    <col min="4" max="4" width="9.28125" style="8" bestFit="1" customWidth="1"/>
  </cols>
  <sheetData>
    <row r="1" spans="1:4" s="3" customFormat="1" ht="12.75">
      <c r="A1" s="15"/>
      <c r="B1" s="1" t="s">
        <v>0</v>
      </c>
      <c r="C1" s="1"/>
      <c r="D1" s="9" t="s">
        <v>1</v>
      </c>
    </row>
    <row r="2" spans="1:4" s="3" customFormat="1" ht="13.5" thickBot="1">
      <c r="A2" s="10" t="s">
        <v>2</v>
      </c>
      <c r="B2" s="10" t="s">
        <v>367</v>
      </c>
      <c r="C2" s="10" t="s">
        <v>3</v>
      </c>
      <c r="D2" s="11" t="s">
        <v>4</v>
      </c>
    </row>
    <row r="3" spans="1:4" ht="13.5" thickTop="1">
      <c r="A3" s="12" t="s">
        <v>5</v>
      </c>
      <c r="B3" t="s">
        <v>363</v>
      </c>
      <c r="C3" t="s">
        <v>6</v>
      </c>
      <c r="D3" s="6">
        <v>10232</v>
      </c>
    </row>
    <row r="4" spans="2:4" ht="12.75">
      <c r="B4" t="s">
        <v>364</v>
      </c>
      <c r="C4" t="s">
        <v>8</v>
      </c>
      <c r="D4" s="6">
        <v>2880</v>
      </c>
    </row>
    <row r="5" spans="2:4" ht="12.75">
      <c r="B5" t="s">
        <v>364</v>
      </c>
      <c r="C5" t="s">
        <v>9</v>
      </c>
      <c r="D5" s="6">
        <v>6704</v>
      </c>
    </row>
    <row r="6" spans="2:4" ht="12.75">
      <c r="B6" t="s">
        <v>364</v>
      </c>
      <c r="C6" t="s">
        <v>10</v>
      </c>
      <c r="D6" s="6">
        <v>8649</v>
      </c>
    </row>
    <row r="7" spans="2:4" ht="12.75">
      <c r="B7" t="s">
        <v>364</v>
      </c>
      <c r="C7" t="s">
        <v>11</v>
      </c>
      <c r="D7" s="6">
        <v>9629</v>
      </c>
    </row>
    <row r="8" spans="2:4" ht="12.75">
      <c r="B8" t="s">
        <v>364</v>
      </c>
      <c r="C8" t="s">
        <v>12</v>
      </c>
      <c r="D8" s="6">
        <v>6099</v>
      </c>
    </row>
    <row r="9" spans="2:4" ht="12.75">
      <c r="B9" t="s">
        <v>364</v>
      </c>
      <c r="C9" t="s">
        <v>13</v>
      </c>
      <c r="D9" s="6">
        <v>6000</v>
      </c>
    </row>
    <row r="10" spans="2:4" ht="12.75">
      <c r="B10" t="s">
        <v>365</v>
      </c>
      <c r="C10" t="s">
        <v>7</v>
      </c>
      <c r="D10" s="6">
        <v>256</v>
      </c>
    </row>
    <row r="11" spans="3:4" ht="12.75">
      <c r="C11" s="5" t="s">
        <v>362</v>
      </c>
      <c r="D11" s="4">
        <f>SUM(D3:D9)</f>
        <v>50193</v>
      </c>
    </row>
    <row r="12" spans="3:4" ht="12.75">
      <c r="C12" s="5" t="s">
        <v>366</v>
      </c>
      <c r="D12" s="4">
        <f>AVERAGE(D3:D9)</f>
        <v>7170.428571428572</v>
      </c>
    </row>
    <row r="13" ht="12.75">
      <c r="D13" s="6"/>
    </row>
    <row r="14" spans="1:4" ht="12.75">
      <c r="A14" s="12" t="s">
        <v>14</v>
      </c>
      <c r="B14" t="s">
        <v>363</v>
      </c>
      <c r="C14" t="s">
        <v>14</v>
      </c>
      <c r="D14" s="7">
        <v>1000</v>
      </c>
    </row>
    <row r="15" ht="12.75">
      <c r="D15" s="7"/>
    </row>
    <row r="16" spans="1:4" ht="12.75">
      <c r="A16" s="12" t="s">
        <v>15</v>
      </c>
      <c r="B16" t="s">
        <v>363</v>
      </c>
      <c r="C16" t="s">
        <v>16</v>
      </c>
      <c r="D16" s="7">
        <v>2500</v>
      </c>
    </row>
    <row r="17" ht="12.75">
      <c r="D17" s="7"/>
    </row>
    <row r="18" spans="1:4" ht="12.75">
      <c r="A18" s="12" t="s">
        <v>17</v>
      </c>
      <c r="B18" t="s">
        <v>363</v>
      </c>
      <c r="C18" t="s">
        <v>18</v>
      </c>
      <c r="D18" s="7">
        <v>6000</v>
      </c>
    </row>
    <row r="19" ht="12.75">
      <c r="D19" s="6"/>
    </row>
    <row r="20" spans="1:4" ht="12.75">
      <c r="A20" s="12" t="s">
        <v>19</v>
      </c>
      <c r="B20" t="s">
        <v>364</v>
      </c>
      <c r="C20" t="s">
        <v>20</v>
      </c>
      <c r="D20" s="6">
        <v>13800</v>
      </c>
    </row>
    <row r="21" spans="2:4" ht="12.75">
      <c r="B21" t="s">
        <v>364</v>
      </c>
      <c r="C21" t="s">
        <v>21</v>
      </c>
      <c r="D21" s="6">
        <v>1980</v>
      </c>
    </row>
    <row r="22" spans="2:4" ht="12.75">
      <c r="B22" t="s">
        <v>364</v>
      </c>
      <c r="C22" t="s">
        <v>22</v>
      </c>
      <c r="D22" s="6">
        <v>6500</v>
      </c>
    </row>
    <row r="23" spans="2:4" ht="12.75">
      <c r="B23" t="s">
        <v>364</v>
      </c>
      <c r="C23" t="s">
        <v>23</v>
      </c>
      <c r="D23" s="6">
        <v>3840</v>
      </c>
    </row>
    <row r="24" spans="2:4" ht="12.75">
      <c r="B24" t="s">
        <v>363</v>
      </c>
      <c r="C24" t="s">
        <v>24</v>
      </c>
      <c r="D24" s="6">
        <v>45491</v>
      </c>
    </row>
    <row r="25" spans="2:4" ht="12.75">
      <c r="B25" t="s">
        <v>364</v>
      </c>
      <c r="C25" t="s">
        <v>25</v>
      </c>
      <c r="D25" s="6">
        <v>4267</v>
      </c>
    </row>
    <row r="26" spans="2:4" ht="12.75">
      <c r="B26" t="s">
        <v>364</v>
      </c>
      <c r="C26" t="s">
        <v>26</v>
      </c>
      <c r="D26" s="6">
        <v>8400</v>
      </c>
    </row>
    <row r="27" spans="2:4" ht="12.75">
      <c r="B27" t="s">
        <v>364</v>
      </c>
      <c r="C27" t="s">
        <v>27</v>
      </c>
      <c r="D27" s="6">
        <v>10800</v>
      </c>
    </row>
    <row r="28" spans="2:4" ht="12.75">
      <c r="B28" t="s">
        <v>365</v>
      </c>
      <c r="C28" t="s">
        <v>28</v>
      </c>
      <c r="D28" s="6" t="s">
        <v>29</v>
      </c>
    </row>
    <row r="29" spans="3:4" ht="12.75">
      <c r="C29" s="5" t="s">
        <v>362</v>
      </c>
      <c r="D29" s="7">
        <f>SUM(D20:D27)</f>
        <v>95078</v>
      </c>
    </row>
    <row r="30" spans="3:4" ht="12.75">
      <c r="C30" s="5" t="s">
        <v>366</v>
      </c>
      <c r="D30" s="7">
        <f>AVERAGE(D20:D27)</f>
        <v>11884.75</v>
      </c>
    </row>
    <row r="31" ht="12.75">
      <c r="D31" s="6"/>
    </row>
    <row r="32" spans="1:4" ht="12.75">
      <c r="A32" s="12" t="s">
        <v>30</v>
      </c>
      <c r="B32" t="s">
        <v>363</v>
      </c>
      <c r="C32" t="s">
        <v>31</v>
      </c>
      <c r="D32" s="6">
        <v>53000</v>
      </c>
    </row>
    <row r="33" spans="2:4" ht="12.75">
      <c r="B33" t="s">
        <v>364</v>
      </c>
      <c r="C33" t="s">
        <v>32</v>
      </c>
      <c r="D33" s="6">
        <v>19382</v>
      </c>
    </row>
    <row r="34" spans="2:4" ht="12.75">
      <c r="B34" t="s">
        <v>364</v>
      </c>
      <c r="C34" t="s">
        <v>33</v>
      </c>
      <c r="D34" s="6">
        <v>187</v>
      </c>
    </row>
    <row r="35" spans="2:4" ht="12.75">
      <c r="B35" t="s">
        <v>364</v>
      </c>
      <c r="C35" t="s">
        <v>34</v>
      </c>
      <c r="D35" s="6">
        <v>17502</v>
      </c>
    </row>
    <row r="36" spans="2:4" ht="12.75">
      <c r="B36" t="s">
        <v>364</v>
      </c>
      <c r="C36" t="s">
        <v>35</v>
      </c>
      <c r="D36" s="6">
        <v>2478</v>
      </c>
    </row>
    <row r="37" spans="2:4" ht="12.75">
      <c r="B37" t="s">
        <v>364</v>
      </c>
      <c r="C37" t="s">
        <v>36</v>
      </c>
      <c r="D37" s="6">
        <v>4500</v>
      </c>
    </row>
    <row r="38" spans="2:4" ht="12.75">
      <c r="B38" t="s">
        <v>364</v>
      </c>
      <c r="C38" t="s">
        <v>37</v>
      </c>
      <c r="D38" s="6">
        <v>3000</v>
      </c>
    </row>
    <row r="39" spans="3:4" ht="12.75">
      <c r="C39" s="5" t="s">
        <v>362</v>
      </c>
      <c r="D39" s="7">
        <f>SUM(D32:D38)</f>
        <v>100049</v>
      </c>
    </row>
    <row r="40" spans="3:4" ht="12.75">
      <c r="C40" s="5" t="s">
        <v>366</v>
      </c>
      <c r="D40" s="7">
        <f>AVERAGE(D32:D38)</f>
        <v>14292.714285714286</v>
      </c>
    </row>
    <row r="41" ht="12.75">
      <c r="D41" s="6"/>
    </row>
    <row r="42" spans="1:4" ht="12.75">
      <c r="A42" s="12" t="s">
        <v>38</v>
      </c>
      <c r="B42" t="s">
        <v>363</v>
      </c>
      <c r="C42" t="s">
        <v>369</v>
      </c>
      <c r="D42" s="6">
        <v>1155</v>
      </c>
    </row>
    <row r="43" spans="2:4" ht="12.75">
      <c r="B43" t="s">
        <v>364</v>
      </c>
      <c r="C43" t="s">
        <v>39</v>
      </c>
      <c r="D43" s="6">
        <v>824</v>
      </c>
    </row>
    <row r="44" spans="2:4" ht="12.75">
      <c r="B44" t="s">
        <v>364</v>
      </c>
      <c r="C44" t="s">
        <v>40</v>
      </c>
      <c r="D44" s="6">
        <v>912</v>
      </c>
    </row>
    <row r="45" spans="3:4" ht="12.75">
      <c r="C45" s="5" t="s">
        <v>362</v>
      </c>
      <c r="D45" s="7">
        <f>SUM(D42:D44)</f>
        <v>2891</v>
      </c>
    </row>
    <row r="46" spans="3:4" ht="12.75">
      <c r="C46" s="5" t="s">
        <v>366</v>
      </c>
      <c r="D46" s="7">
        <f>AVERAGE(D42:D44)</f>
        <v>963.6666666666666</v>
      </c>
    </row>
    <row r="47" ht="12.75">
      <c r="D47" s="6"/>
    </row>
    <row r="48" spans="1:4" ht="12.75">
      <c r="A48" s="12" t="s">
        <v>41</v>
      </c>
      <c r="B48" t="s">
        <v>363</v>
      </c>
      <c r="C48" t="s">
        <v>42</v>
      </c>
      <c r="D48" s="7">
        <v>3384</v>
      </c>
    </row>
    <row r="49" ht="12.75">
      <c r="D49" s="6"/>
    </row>
    <row r="50" spans="1:4" ht="12.75">
      <c r="A50" s="12" t="s">
        <v>43</v>
      </c>
      <c r="B50" t="s">
        <v>363</v>
      </c>
      <c r="C50" t="s">
        <v>44</v>
      </c>
      <c r="D50" s="7">
        <v>6048</v>
      </c>
    </row>
    <row r="51" ht="12.75">
      <c r="D51" s="6"/>
    </row>
    <row r="52" spans="1:4" ht="12.75">
      <c r="A52" s="12" t="s">
        <v>45</v>
      </c>
      <c r="B52" t="s">
        <v>363</v>
      </c>
      <c r="C52" t="s">
        <v>46</v>
      </c>
      <c r="D52" s="7">
        <v>5500</v>
      </c>
    </row>
    <row r="53" ht="12.75">
      <c r="D53" s="6"/>
    </row>
    <row r="54" spans="1:4" ht="12.75">
      <c r="A54" s="12" t="s">
        <v>47</v>
      </c>
      <c r="B54" t="s">
        <v>363</v>
      </c>
      <c r="C54" t="s">
        <v>48</v>
      </c>
      <c r="D54" s="6">
        <v>92164</v>
      </c>
    </row>
    <row r="55" spans="2:4" ht="12.75">
      <c r="B55" t="s">
        <v>364</v>
      </c>
      <c r="C55" t="s">
        <v>49</v>
      </c>
      <c r="D55" s="6">
        <v>4000</v>
      </c>
    </row>
    <row r="56" spans="2:4" ht="12.75">
      <c r="B56" t="s">
        <v>364</v>
      </c>
      <c r="C56" t="s">
        <v>50</v>
      </c>
      <c r="D56" s="6">
        <v>9680</v>
      </c>
    </row>
    <row r="57" spans="2:4" ht="12.75">
      <c r="B57" t="s">
        <v>364</v>
      </c>
      <c r="C57" t="s">
        <v>51</v>
      </c>
      <c r="D57" s="6">
        <v>7800</v>
      </c>
    </row>
    <row r="58" spans="3:4" ht="12.75">
      <c r="C58" s="5" t="s">
        <v>362</v>
      </c>
      <c r="D58" s="7">
        <f>SUM(D54:D57)</f>
        <v>113644</v>
      </c>
    </row>
    <row r="59" spans="3:4" ht="12.75">
      <c r="C59" s="5" t="s">
        <v>366</v>
      </c>
      <c r="D59" s="7">
        <f>AVERAGE(D54:D57)</f>
        <v>28411</v>
      </c>
    </row>
    <row r="60" ht="12.75">
      <c r="D60" s="6"/>
    </row>
    <row r="61" spans="1:4" ht="12.75">
      <c r="A61" s="12" t="s">
        <v>52</v>
      </c>
      <c r="B61" t="s">
        <v>363</v>
      </c>
      <c r="C61" t="s">
        <v>53</v>
      </c>
      <c r="D61" s="7">
        <v>28609</v>
      </c>
    </row>
    <row r="62" ht="12.75">
      <c r="D62" s="6"/>
    </row>
    <row r="63" spans="1:4" ht="12.75">
      <c r="A63" s="12" t="s">
        <v>54</v>
      </c>
      <c r="B63" t="s">
        <v>363</v>
      </c>
      <c r="C63" t="s">
        <v>55</v>
      </c>
      <c r="D63" s="7">
        <v>6500</v>
      </c>
    </row>
    <row r="64" ht="12.75">
      <c r="D64" s="6"/>
    </row>
    <row r="65" spans="1:4" ht="12.75">
      <c r="A65" s="12" t="s">
        <v>56</v>
      </c>
      <c r="B65" t="s">
        <v>363</v>
      </c>
      <c r="C65" t="s">
        <v>57</v>
      </c>
      <c r="D65" s="7">
        <v>17500</v>
      </c>
    </row>
    <row r="66" ht="12.75">
      <c r="D66" s="6"/>
    </row>
    <row r="67" spans="1:4" ht="12.75">
      <c r="A67" s="12" t="s">
        <v>58</v>
      </c>
      <c r="B67" t="s">
        <v>363</v>
      </c>
      <c r="C67" t="s">
        <v>59</v>
      </c>
      <c r="D67" s="6">
        <v>4500</v>
      </c>
    </row>
    <row r="68" spans="2:4" ht="12.75">
      <c r="B68" t="s">
        <v>363</v>
      </c>
      <c r="C68" t="s">
        <v>60</v>
      </c>
      <c r="D68" s="6">
        <v>8210</v>
      </c>
    </row>
    <row r="69" spans="3:4" ht="12.75">
      <c r="C69" s="5" t="s">
        <v>362</v>
      </c>
      <c r="D69" s="7">
        <f>SUM(D67:D68)</f>
        <v>12710</v>
      </c>
    </row>
    <row r="70" spans="3:4" ht="12.75">
      <c r="C70" s="5" t="s">
        <v>366</v>
      </c>
      <c r="D70" s="7">
        <f>AVERAGE(D67:D68)</f>
        <v>6355</v>
      </c>
    </row>
    <row r="71" ht="12.75">
      <c r="D71" s="6"/>
    </row>
    <row r="72" spans="1:4" ht="12.75">
      <c r="A72" s="12" t="s">
        <v>61</v>
      </c>
      <c r="B72" t="s">
        <v>363</v>
      </c>
      <c r="C72" t="s">
        <v>62</v>
      </c>
      <c r="D72" s="7">
        <v>6900</v>
      </c>
    </row>
    <row r="73" ht="12.75">
      <c r="D73" s="6"/>
    </row>
    <row r="74" spans="1:4" ht="12.75">
      <c r="A74" s="12" t="s">
        <v>63</v>
      </c>
      <c r="B74" t="s">
        <v>363</v>
      </c>
      <c r="C74" t="s">
        <v>64</v>
      </c>
      <c r="D74" s="7">
        <v>18500</v>
      </c>
    </row>
    <row r="75" ht="12.75">
      <c r="D75" s="6"/>
    </row>
    <row r="76" spans="1:4" ht="12.75">
      <c r="A76" s="12" t="s">
        <v>65</v>
      </c>
      <c r="B76" t="s">
        <v>363</v>
      </c>
      <c r="C76" t="s">
        <v>66</v>
      </c>
      <c r="D76" s="7">
        <v>1200</v>
      </c>
    </row>
    <row r="77" ht="12.75">
      <c r="D77" s="6"/>
    </row>
    <row r="78" spans="1:4" ht="12.75">
      <c r="A78" s="12" t="s">
        <v>67</v>
      </c>
      <c r="B78" t="s">
        <v>363</v>
      </c>
      <c r="C78" t="s">
        <v>68</v>
      </c>
      <c r="D78" s="7">
        <v>1900</v>
      </c>
    </row>
    <row r="79" ht="12.75">
      <c r="D79" s="6"/>
    </row>
    <row r="80" spans="1:4" ht="12.75">
      <c r="A80" s="12" t="s">
        <v>69</v>
      </c>
      <c r="B80" t="s">
        <v>363</v>
      </c>
      <c r="C80" t="s">
        <v>70</v>
      </c>
      <c r="D80" s="6">
        <v>9600</v>
      </c>
    </row>
    <row r="81" spans="2:4" ht="12.75">
      <c r="B81" t="s">
        <v>364</v>
      </c>
      <c r="C81" t="s">
        <v>71</v>
      </c>
      <c r="D81" s="6">
        <v>3600</v>
      </c>
    </row>
    <row r="82" spans="2:4" ht="12.75">
      <c r="B82" t="s">
        <v>364</v>
      </c>
      <c r="C82" t="s">
        <v>72</v>
      </c>
      <c r="D82" s="6">
        <v>3600</v>
      </c>
    </row>
    <row r="83" spans="3:4" ht="12.75">
      <c r="C83" s="5" t="s">
        <v>362</v>
      </c>
      <c r="D83" s="7">
        <f>SUM(D80:D82)</f>
        <v>16800</v>
      </c>
    </row>
    <row r="84" spans="3:4" ht="12.75">
      <c r="C84" s="5" t="s">
        <v>366</v>
      </c>
      <c r="D84" s="7">
        <f>AVERAGE(D80:D82)</f>
        <v>5600</v>
      </c>
    </row>
    <row r="85" spans="3:4" ht="12.75">
      <c r="C85" s="5"/>
      <c r="D85" s="6"/>
    </row>
    <row r="86" spans="1:4" ht="12.75">
      <c r="A86" s="12" t="s">
        <v>73</v>
      </c>
      <c r="B86" t="s">
        <v>363</v>
      </c>
      <c r="C86" t="s">
        <v>74</v>
      </c>
      <c r="D86" s="7">
        <v>935</v>
      </c>
    </row>
    <row r="87" ht="12.75">
      <c r="D87" s="6"/>
    </row>
    <row r="88" spans="1:4" ht="12.75">
      <c r="A88" s="12" t="s">
        <v>75</v>
      </c>
      <c r="B88" t="s">
        <v>364</v>
      </c>
      <c r="C88" t="s">
        <v>76</v>
      </c>
      <c r="D88" s="6">
        <v>4215</v>
      </c>
    </row>
    <row r="89" spans="2:4" ht="12.75">
      <c r="B89" t="s">
        <v>364</v>
      </c>
      <c r="C89" t="s">
        <v>77</v>
      </c>
      <c r="D89" s="6">
        <v>1200</v>
      </c>
    </row>
    <row r="90" spans="2:4" ht="12.75">
      <c r="B90" t="s">
        <v>363</v>
      </c>
      <c r="C90" t="s">
        <v>78</v>
      </c>
      <c r="D90" s="6">
        <v>7400</v>
      </c>
    </row>
    <row r="91" spans="2:4" ht="12.75">
      <c r="B91" t="s">
        <v>364</v>
      </c>
      <c r="C91" t="s">
        <v>79</v>
      </c>
      <c r="D91" s="6">
        <v>2260</v>
      </c>
    </row>
    <row r="92" spans="2:4" ht="12.75">
      <c r="B92" t="s">
        <v>364</v>
      </c>
      <c r="C92" t="s">
        <v>80</v>
      </c>
      <c r="D92" s="6">
        <v>4000</v>
      </c>
    </row>
    <row r="93" spans="3:4" ht="12.75">
      <c r="C93" s="5" t="s">
        <v>362</v>
      </c>
      <c r="D93" s="7">
        <f>SUM(D88:D92)</f>
        <v>19075</v>
      </c>
    </row>
    <row r="94" spans="3:4" ht="12.75">
      <c r="C94" s="5" t="s">
        <v>366</v>
      </c>
      <c r="D94" s="7">
        <f>AVERAGE(D88:D92)</f>
        <v>3815</v>
      </c>
    </row>
    <row r="95" spans="3:4" ht="12.75">
      <c r="C95" s="5"/>
      <c r="D95" s="6"/>
    </row>
    <row r="96" spans="1:4" ht="12.75">
      <c r="A96" s="12" t="s">
        <v>81</v>
      </c>
      <c r="B96" t="s">
        <v>363</v>
      </c>
      <c r="C96" t="s">
        <v>82</v>
      </c>
      <c r="D96" s="6">
        <v>538350</v>
      </c>
    </row>
    <row r="97" spans="2:4" ht="12.75">
      <c r="B97" t="s">
        <v>364</v>
      </c>
      <c r="C97" t="s">
        <v>84</v>
      </c>
      <c r="D97" s="6">
        <v>6000</v>
      </c>
    </row>
    <row r="98" spans="2:4" ht="12.75">
      <c r="B98" t="s">
        <v>364</v>
      </c>
      <c r="C98" t="s">
        <v>85</v>
      </c>
      <c r="D98" s="6">
        <v>11410</v>
      </c>
    </row>
    <row r="99" spans="2:4" ht="12.75">
      <c r="B99" t="s">
        <v>364</v>
      </c>
      <c r="C99" t="s">
        <v>86</v>
      </c>
      <c r="D99" s="6">
        <v>3999</v>
      </c>
    </row>
    <row r="100" spans="2:4" ht="12.75">
      <c r="B100" t="s">
        <v>364</v>
      </c>
      <c r="C100" t="s">
        <v>87</v>
      </c>
      <c r="D100" s="6">
        <v>4932</v>
      </c>
    </row>
    <row r="101" spans="2:4" ht="12.75">
      <c r="B101" t="s">
        <v>364</v>
      </c>
      <c r="C101" t="s">
        <v>88</v>
      </c>
      <c r="D101" s="6">
        <v>10500</v>
      </c>
    </row>
    <row r="102" spans="2:4" ht="12.75">
      <c r="B102" t="s">
        <v>364</v>
      </c>
      <c r="C102" t="s">
        <v>89</v>
      </c>
      <c r="D102" s="6">
        <v>1655</v>
      </c>
    </row>
    <row r="103" spans="2:4" ht="12.75">
      <c r="B103" t="s">
        <v>364</v>
      </c>
      <c r="C103" t="s">
        <v>90</v>
      </c>
      <c r="D103" s="6">
        <v>10573</v>
      </c>
    </row>
    <row r="104" spans="2:4" ht="12.75">
      <c r="B104" t="s">
        <v>364</v>
      </c>
      <c r="C104" t="s">
        <v>91</v>
      </c>
      <c r="D104" s="6">
        <v>12962</v>
      </c>
    </row>
    <row r="105" spans="2:4" ht="12.75">
      <c r="B105" t="s">
        <v>364</v>
      </c>
      <c r="C105" t="s">
        <v>92</v>
      </c>
      <c r="D105" s="6">
        <v>11560</v>
      </c>
    </row>
    <row r="106" spans="2:4" ht="12.75">
      <c r="B106" t="s">
        <v>364</v>
      </c>
      <c r="C106" t="s">
        <v>93</v>
      </c>
      <c r="D106" s="6">
        <v>11443</v>
      </c>
    </row>
    <row r="107" spans="2:4" ht="12.75">
      <c r="B107" t="s">
        <v>364</v>
      </c>
      <c r="C107" t="s">
        <v>94</v>
      </c>
      <c r="D107" s="6">
        <v>10260</v>
      </c>
    </row>
    <row r="108" spans="2:4" ht="12.75">
      <c r="B108" t="s">
        <v>364</v>
      </c>
      <c r="C108" t="s">
        <v>95</v>
      </c>
      <c r="D108" s="6">
        <v>10500</v>
      </c>
    </row>
    <row r="109" spans="2:4" ht="12.75">
      <c r="B109" t="s">
        <v>364</v>
      </c>
      <c r="C109" t="s">
        <v>96</v>
      </c>
      <c r="D109" s="6">
        <v>4500</v>
      </c>
    </row>
    <row r="110" spans="2:4" ht="12.75">
      <c r="B110" t="s">
        <v>364</v>
      </c>
      <c r="C110" t="s">
        <v>97</v>
      </c>
      <c r="D110" s="6">
        <v>17808</v>
      </c>
    </row>
    <row r="111" spans="2:4" ht="12.75">
      <c r="B111" t="s">
        <v>364</v>
      </c>
      <c r="C111" t="s">
        <v>98</v>
      </c>
      <c r="D111" s="6">
        <v>10224</v>
      </c>
    </row>
    <row r="112" spans="2:4" ht="12.75">
      <c r="B112" t="s">
        <v>364</v>
      </c>
      <c r="C112" t="s">
        <v>99</v>
      </c>
      <c r="D112" s="6">
        <v>4726</v>
      </c>
    </row>
    <row r="113" spans="2:4" ht="12.75">
      <c r="B113" t="s">
        <v>364</v>
      </c>
      <c r="C113" t="s">
        <v>100</v>
      </c>
      <c r="D113" s="6">
        <v>11524</v>
      </c>
    </row>
    <row r="114" spans="2:4" ht="12.75">
      <c r="B114" t="s">
        <v>364</v>
      </c>
      <c r="C114" t="s">
        <v>101</v>
      </c>
      <c r="D114" s="6">
        <v>1073</v>
      </c>
    </row>
    <row r="115" spans="2:4" ht="12.75">
      <c r="B115" t="s">
        <v>364</v>
      </c>
      <c r="C115" t="s">
        <v>102</v>
      </c>
      <c r="D115" s="6">
        <v>10023</v>
      </c>
    </row>
    <row r="116" spans="2:4" ht="12.75">
      <c r="B116" t="s">
        <v>364</v>
      </c>
      <c r="C116" t="s">
        <v>103</v>
      </c>
      <c r="D116" s="6">
        <v>5285</v>
      </c>
    </row>
    <row r="117" spans="2:4" ht="12.75">
      <c r="B117" t="s">
        <v>364</v>
      </c>
      <c r="C117" t="s">
        <v>104</v>
      </c>
      <c r="D117" s="6">
        <v>4883</v>
      </c>
    </row>
    <row r="118" spans="2:4" ht="13.5" customHeight="1">
      <c r="B118" t="s">
        <v>364</v>
      </c>
      <c r="C118" t="s">
        <v>368</v>
      </c>
      <c r="D118" s="6">
        <v>15000</v>
      </c>
    </row>
    <row r="119" spans="2:4" ht="12.75">
      <c r="B119" t="s">
        <v>365</v>
      </c>
      <c r="C119" t="s">
        <v>83</v>
      </c>
      <c r="D119" s="6" t="s">
        <v>29</v>
      </c>
    </row>
    <row r="120" spans="3:4" ht="12.75">
      <c r="C120" s="5" t="s">
        <v>362</v>
      </c>
      <c r="D120" s="7">
        <f>SUM(D96:D118)</f>
        <v>729190</v>
      </c>
    </row>
    <row r="121" spans="3:4" ht="12.75">
      <c r="C121" s="5" t="s">
        <v>366</v>
      </c>
      <c r="D121" s="7">
        <f>AVERAGE(D96:D118)</f>
        <v>31703.91304347826</v>
      </c>
    </row>
    <row r="122" spans="3:4" ht="12.75">
      <c r="C122" s="5"/>
      <c r="D122" s="6"/>
    </row>
    <row r="123" spans="1:4" ht="12.75">
      <c r="A123" s="12" t="s">
        <v>105</v>
      </c>
      <c r="B123" t="s">
        <v>364</v>
      </c>
      <c r="C123" t="s">
        <v>106</v>
      </c>
      <c r="D123" s="6">
        <v>800</v>
      </c>
    </row>
    <row r="124" spans="2:4" ht="12.75">
      <c r="B124" t="s">
        <v>364</v>
      </c>
      <c r="C124" t="s">
        <v>107</v>
      </c>
      <c r="D124" s="6">
        <v>780</v>
      </c>
    </row>
    <row r="125" spans="2:4" ht="12.75">
      <c r="B125" t="s">
        <v>363</v>
      </c>
      <c r="C125" t="s">
        <v>108</v>
      </c>
      <c r="D125" s="6">
        <v>600</v>
      </c>
    </row>
    <row r="126" spans="2:4" ht="12.75">
      <c r="B126" t="s">
        <v>364</v>
      </c>
      <c r="C126" t="s">
        <v>109</v>
      </c>
      <c r="D126" s="6">
        <v>800</v>
      </c>
    </row>
    <row r="127" spans="3:4" ht="12.75">
      <c r="C127" s="5" t="s">
        <v>362</v>
      </c>
      <c r="D127" s="7">
        <f>SUM(D123:D126)</f>
        <v>2980</v>
      </c>
    </row>
    <row r="128" spans="3:4" ht="12.75">
      <c r="C128" s="5" t="s">
        <v>366</v>
      </c>
      <c r="D128" s="7">
        <f>AVERAGE(D123:D126)</f>
        <v>745</v>
      </c>
    </row>
    <row r="129" ht="12.75">
      <c r="D129" s="6"/>
    </row>
    <row r="130" spans="1:4" ht="12.75">
      <c r="A130" s="12" t="s">
        <v>110</v>
      </c>
      <c r="B130" t="s">
        <v>363</v>
      </c>
      <c r="C130" t="s">
        <v>111</v>
      </c>
      <c r="D130" s="7">
        <v>2500</v>
      </c>
    </row>
    <row r="131" ht="12.75">
      <c r="D131" s="6"/>
    </row>
    <row r="132" spans="1:4" ht="12.75">
      <c r="A132" s="12" t="s">
        <v>112</v>
      </c>
      <c r="B132" t="s">
        <v>364</v>
      </c>
      <c r="C132" t="s">
        <v>113</v>
      </c>
      <c r="D132" s="6">
        <v>42000</v>
      </c>
    </row>
    <row r="133" spans="2:4" ht="12.75">
      <c r="B133" t="s">
        <v>364</v>
      </c>
      <c r="C133" t="s">
        <v>114</v>
      </c>
      <c r="D133" s="6">
        <v>10000</v>
      </c>
    </row>
    <row r="134" spans="2:4" ht="12.75">
      <c r="B134" t="s">
        <v>364</v>
      </c>
      <c r="C134" t="s">
        <v>115</v>
      </c>
      <c r="D134" s="6">
        <v>20000</v>
      </c>
    </row>
    <row r="135" spans="2:4" ht="12.75">
      <c r="B135" t="s">
        <v>364</v>
      </c>
      <c r="C135" t="s">
        <v>116</v>
      </c>
      <c r="D135" s="6">
        <v>15000</v>
      </c>
    </row>
    <row r="136" spans="3:4" ht="12.75">
      <c r="C136" s="5" t="s">
        <v>362</v>
      </c>
      <c r="D136" s="7">
        <f>SUM(D132:D135)</f>
        <v>87000</v>
      </c>
    </row>
    <row r="137" spans="3:4" ht="12.75">
      <c r="C137" s="5" t="s">
        <v>366</v>
      </c>
      <c r="D137" s="7">
        <f>AVERAGE(D132:D135)</f>
        <v>21750</v>
      </c>
    </row>
    <row r="138" spans="3:4" ht="12.75">
      <c r="C138" s="5"/>
      <c r="D138" s="6"/>
    </row>
    <row r="139" spans="1:4" ht="12.75">
      <c r="A139" s="12" t="s">
        <v>117</v>
      </c>
      <c r="B139" t="s">
        <v>363</v>
      </c>
      <c r="C139" t="s">
        <v>118</v>
      </c>
      <c r="D139" s="6">
        <v>15229</v>
      </c>
    </row>
    <row r="140" spans="2:4" ht="12.75">
      <c r="B140" t="s">
        <v>364</v>
      </c>
      <c r="C140" t="s">
        <v>119</v>
      </c>
      <c r="D140" s="6">
        <v>453</v>
      </c>
    </row>
    <row r="141" spans="2:4" ht="12.75">
      <c r="B141" t="s">
        <v>364</v>
      </c>
      <c r="C141" t="s">
        <v>120</v>
      </c>
      <c r="D141" s="6">
        <v>70</v>
      </c>
    </row>
    <row r="142" spans="3:4" ht="12.75">
      <c r="C142" s="5" t="s">
        <v>362</v>
      </c>
      <c r="D142" s="7">
        <f>SUM(D139:D141)</f>
        <v>15752</v>
      </c>
    </row>
    <row r="143" spans="3:4" ht="12.75">
      <c r="C143" s="5" t="s">
        <v>366</v>
      </c>
      <c r="D143" s="7">
        <f>AVERAGE(D139:D141)</f>
        <v>5250.666666666667</v>
      </c>
    </row>
    <row r="144" spans="3:4" ht="12.75">
      <c r="C144" s="5"/>
      <c r="D144" s="6"/>
    </row>
    <row r="145" spans="1:4" ht="12.75">
      <c r="A145" s="12" t="s">
        <v>121</v>
      </c>
      <c r="B145" t="s">
        <v>364</v>
      </c>
      <c r="C145" t="s">
        <v>122</v>
      </c>
      <c r="D145" s="6">
        <v>18000</v>
      </c>
    </row>
    <row r="146" spans="2:4" ht="12.75">
      <c r="B146" t="s">
        <v>364</v>
      </c>
      <c r="C146" t="s">
        <v>123</v>
      </c>
      <c r="D146" s="6">
        <v>15000</v>
      </c>
    </row>
    <row r="147" spans="2:4" ht="12.75">
      <c r="B147" t="s">
        <v>364</v>
      </c>
      <c r="C147" t="s">
        <v>370</v>
      </c>
      <c r="D147" s="6">
        <v>5000</v>
      </c>
    </row>
    <row r="148" spans="3:4" ht="12.75">
      <c r="C148" s="5" t="s">
        <v>362</v>
      </c>
      <c r="D148" s="7">
        <f>SUM(D145:D147)</f>
        <v>38000</v>
      </c>
    </row>
    <row r="149" spans="3:4" ht="12.75">
      <c r="C149" s="5" t="s">
        <v>366</v>
      </c>
      <c r="D149" s="7">
        <f>AVERAGE(D145:D147)</f>
        <v>12666.666666666666</v>
      </c>
    </row>
    <row r="150" ht="12.75">
      <c r="D150" s="6"/>
    </row>
    <row r="151" spans="1:4" ht="12.75">
      <c r="A151" s="12" t="s">
        <v>124</v>
      </c>
      <c r="B151" t="s">
        <v>363</v>
      </c>
      <c r="C151" t="s">
        <v>124</v>
      </c>
      <c r="D151" s="7">
        <v>1500</v>
      </c>
    </row>
    <row r="152" ht="12.75">
      <c r="D152" s="6"/>
    </row>
    <row r="153" spans="1:4" ht="12.75">
      <c r="A153" s="12" t="s">
        <v>125</v>
      </c>
      <c r="B153" t="s">
        <v>363</v>
      </c>
      <c r="C153" t="s">
        <v>126</v>
      </c>
      <c r="D153" s="7">
        <v>7235</v>
      </c>
    </row>
    <row r="154" ht="12.75">
      <c r="D154" s="6"/>
    </row>
    <row r="155" spans="1:4" ht="12.75">
      <c r="A155" s="12" t="s">
        <v>127</v>
      </c>
      <c r="B155" t="s">
        <v>363</v>
      </c>
      <c r="C155" t="s">
        <v>128</v>
      </c>
      <c r="D155" s="7">
        <v>9500</v>
      </c>
    </row>
    <row r="156" ht="12.75">
      <c r="D156" s="6"/>
    </row>
    <row r="157" spans="1:4" ht="12.75">
      <c r="A157" s="12" t="s">
        <v>129</v>
      </c>
      <c r="B157" t="s">
        <v>363</v>
      </c>
      <c r="C157" t="s">
        <v>130</v>
      </c>
      <c r="D157" s="6">
        <v>1688</v>
      </c>
    </row>
    <row r="158" spans="2:4" ht="12.75">
      <c r="B158" t="s">
        <v>364</v>
      </c>
      <c r="C158" t="s">
        <v>131</v>
      </c>
      <c r="D158" s="6">
        <v>2052</v>
      </c>
    </row>
    <row r="159" spans="2:4" ht="12.75">
      <c r="B159" t="s">
        <v>364</v>
      </c>
      <c r="C159" t="s">
        <v>132</v>
      </c>
      <c r="D159" s="6">
        <v>400</v>
      </c>
    </row>
    <row r="160" spans="3:4" ht="12.75">
      <c r="C160" s="5" t="s">
        <v>362</v>
      </c>
      <c r="D160" s="7">
        <f>SUM(D157:D159)</f>
        <v>4140</v>
      </c>
    </row>
    <row r="161" spans="3:4" ht="12.75">
      <c r="C161" s="5" t="s">
        <v>366</v>
      </c>
      <c r="D161" s="7">
        <f>AVERAGE(D157:D159)</f>
        <v>1380</v>
      </c>
    </row>
    <row r="162" ht="12.75">
      <c r="D162" s="6"/>
    </row>
    <row r="163" spans="1:4" ht="12.75">
      <c r="A163" s="12" t="s">
        <v>133</v>
      </c>
      <c r="B163" t="s">
        <v>363</v>
      </c>
      <c r="C163" t="s">
        <v>134</v>
      </c>
      <c r="D163" s="7">
        <v>30000</v>
      </c>
    </row>
    <row r="164" spans="2:4" ht="12.75">
      <c r="B164" t="s">
        <v>365</v>
      </c>
      <c r="C164" t="s">
        <v>135</v>
      </c>
      <c r="D164" s="6" t="s">
        <v>29</v>
      </c>
    </row>
    <row r="165" ht="12.75">
      <c r="D165" s="6"/>
    </row>
    <row r="166" spans="1:4" ht="12.75">
      <c r="A166" s="12" t="s">
        <v>136</v>
      </c>
      <c r="B166" t="s">
        <v>363</v>
      </c>
      <c r="C166" t="s">
        <v>137</v>
      </c>
      <c r="D166" s="7">
        <v>13000</v>
      </c>
    </row>
    <row r="167" ht="12.75">
      <c r="D167" s="6"/>
    </row>
    <row r="168" spans="1:4" ht="12.75">
      <c r="A168" s="12" t="s">
        <v>138</v>
      </c>
      <c r="B168" t="s">
        <v>363</v>
      </c>
      <c r="C168" t="s">
        <v>138</v>
      </c>
      <c r="D168" s="7">
        <v>1344</v>
      </c>
    </row>
    <row r="169" ht="12.75">
      <c r="D169" s="6"/>
    </row>
    <row r="170" spans="1:4" ht="12.75">
      <c r="A170" s="12" t="s">
        <v>139</v>
      </c>
      <c r="B170" t="s">
        <v>363</v>
      </c>
      <c r="C170" t="s">
        <v>139</v>
      </c>
      <c r="D170" s="7">
        <v>360</v>
      </c>
    </row>
    <row r="171" ht="12.75">
      <c r="D171" s="6"/>
    </row>
    <row r="172" spans="1:4" ht="12.75">
      <c r="A172" s="12" t="s">
        <v>140</v>
      </c>
      <c r="B172" t="s">
        <v>363</v>
      </c>
      <c r="C172" t="s">
        <v>141</v>
      </c>
      <c r="D172" s="7">
        <v>3629</v>
      </c>
    </row>
    <row r="173" ht="12.75">
      <c r="D173" s="6"/>
    </row>
    <row r="174" spans="1:4" ht="12.75">
      <c r="A174" s="12" t="s">
        <v>142</v>
      </c>
      <c r="B174" t="s">
        <v>363</v>
      </c>
      <c r="C174" t="s">
        <v>143</v>
      </c>
      <c r="D174" s="6">
        <v>33500</v>
      </c>
    </row>
    <row r="175" spans="2:4" ht="12.75">
      <c r="B175" t="s">
        <v>364</v>
      </c>
      <c r="C175" t="s">
        <v>371</v>
      </c>
      <c r="D175" s="6">
        <v>30000</v>
      </c>
    </row>
    <row r="176" spans="3:4" ht="12.75">
      <c r="C176" s="5" t="s">
        <v>362</v>
      </c>
      <c r="D176" s="7">
        <f>SUM(D174:D175)</f>
        <v>63500</v>
      </c>
    </row>
    <row r="177" spans="3:4" ht="12.75">
      <c r="C177" s="5" t="s">
        <v>366</v>
      </c>
      <c r="D177" s="7">
        <f>AVERAGE(D174:D175)</f>
        <v>31750</v>
      </c>
    </row>
    <row r="178" ht="12.75">
      <c r="D178" s="6"/>
    </row>
    <row r="179" spans="1:4" ht="12.75">
      <c r="A179" s="12" t="s">
        <v>144</v>
      </c>
      <c r="B179" t="s">
        <v>363</v>
      </c>
      <c r="C179" t="s">
        <v>145</v>
      </c>
      <c r="D179" s="7">
        <v>14262</v>
      </c>
    </row>
    <row r="180" ht="12.75">
      <c r="D180" s="6"/>
    </row>
    <row r="181" spans="1:4" ht="12.75">
      <c r="A181" s="12" t="s">
        <v>146</v>
      </c>
      <c r="B181" t="s">
        <v>363</v>
      </c>
      <c r="C181" t="s">
        <v>147</v>
      </c>
      <c r="D181" s="7">
        <v>2000</v>
      </c>
    </row>
    <row r="182" ht="12.75">
      <c r="D182" s="6"/>
    </row>
    <row r="183" spans="1:4" ht="12.75">
      <c r="A183" s="12" t="s">
        <v>148</v>
      </c>
      <c r="B183" t="s">
        <v>364</v>
      </c>
      <c r="C183" t="s">
        <v>372</v>
      </c>
      <c r="D183" s="6">
        <v>10000</v>
      </c>
    </row>
    <row r="184" spans="2:4" ht="12.75">
      <c r="B184" t="s">
        <v>364</v>
      </c>
      <c r="C184" t="s">
        <v>149</v>
      </c>
      <c r="D184" s="6">
        <v>9000</v>
      </c>
    </row>
    <row r="185" spans="2:4" ht="12.75">
      <c r="B185" t="s">
        <v>364</v>
      </c>
      <c r="C185" t="s">
        <v>150</v>
      </c>
      <c r="D185" s="6">
        <v>3800</v>
      </c>
    </row>
    <row r="186" spans="2:4" ht="12.75">
      <c r="B186" t="s">
        <v>364</v>
      </c>
      <c r="C186" t="s">
        <v>151</v>
      </c>
      <c r="D186" s="6">
        <v>2370</v>
      </c>
    </row>
    <row r="187" spans="2:4" ht="12.75">
      <c r="B187" t="s">
        <v>364</v>
      </c>
      <c r="C187" t="s">
        <v>152</v>
      </c>
      <c r="D187" s="6">
        <v>4335</v>
      </c>
    </row>
    <row r="188" spans="2:4" ht="12.75">
      <c r="B188" t="s">
        <v>364</v>
      </c>
      <c r="C188" t="s">
        <v>153</v>
      </c>
      <c r="D188" s="6">
        <v>2370</v>
      </c>
    </row>
    <row r="189" spans="3:4" ht="12.75">
      <c r="C189" s="5" t="s">
        <v>362</v>
      </c>
      <c r="D189" s="7">
        <f>SUM(D183:D188)</f>
        <v>31875</v>
      </c>
    </row>
    <row r="190" spans="3:4" ht="12.75">
      <c r="C190" s="5" t="s">
        <v>366</v>
      </c>
      <c r="D190" s="7">
        <f>AVERAGE(D183:D188)</f>
        <v>5312.5</v>
      </c>
    </row>
    <row r="191" ht="12.75">
      <c r="D191" s="6"/>
    </row>
    <row r="192" spans="1:4" ht="12.75">
      <c r="A192" s="12" t="s">
        <v>154</v>
      </c>
      <c r="B192" t="s">
        <v>363</v>
      </c>
      <c r="C192" t="s">
        <v>155</v>
      </c>
      <c r="D192" s="7">
        <v>5400</v>
      </c>
    </row>
    <row r="193" spans="2:4" ht="12.75">
      <c r="B193" t="s">
        <v>365</v>
      </c>
      <c r="C193" t="s">
        <v>156</v>
      </c>
      <c r="D193" s="6">
        <v>72</v>
      </c>
    </row>
    <row r="194" ht="12.75">
      <c r="D194" s="6"/>
    </row>
    <row r="195" ht="12.75">
      <c r="D195" s="6"/>
    </row>
    <row r="196" ht="12.75">
      <c r="D196" s="6"/>
    </row>
    <row r="197" spans="1:4" ht="12.75">
      <c r="A197" s="12" t="s">
        <v>157</v>
      </c>
      <c r="B197" t="s">
        <v>364</v>
      </c>
      <c r="C197" t="s">
        <v>158</v>
      </c>
      <c r="D197" s="6">
        <v>8500</v>
      </c>
    </row>
    <row r="198" spans="2:4" ht="12.75">
      <c r="B198" t="s">
        <v>364</v>
      </c>
      <c r="C198" t="s">
        <v>373</v>
      </c>
      <c r="D198" s="6">
        <v>2077</v>
      </c>
    </row>
    <row r="199" spans="2:4" ht="12.75">
      <c r="B199" t="s">
        <v>364</v>
      </c>
      <c r="C199" t="s">
        <v>159</v>
      </c>
      <c r="D199" s="6">
        <v>1235</v>
      </c>
    </row>
    <row r="200" spans="2:4" ht="12.75">
      <c r="B200" t="s">
        <v>364</v>
      </c>
      <c r="C200" t="s">
        <v>160</v>
      </c>
      <c r="D200" s="6">
        <v>2800</v>
      </c>
    </row>
    <row r="201" spans="2:4" ht="12.75">
      <c r="B201" t="s">
        <v>364</v>
      </c>
      <c r="C201" t="s">
        <v>161</v>
      </c>
      <c r="D201" s="6">
        <v>975</v>
      </c>
    </row>
    <row r="202" spans="3:4" ht="12.75">
      <c r="C202" s="5" t="s">
        <v>362</v>
      </c>
      <c r="D202" s="7">
        <f>SUM(D197:D201)</f>
        <v>15587</v>
      </c>
    </row>
    <row r="203" spans="3:4" ht="12.75">
      <c r="C203" s="5" t="s">
        <v>366</v>
      </c>
      <c r="D203" s="7">
        <f>AVERAGE(D197:D201)</f>
        <v>3117.4</v>
      </c>
    </row>
    <row r="204" ht="12.75">
      <c r="D204" s="6"/>
    </row>
    <row r="205" spans="1:4" ht="12.75">
      <c r="A205" s="12" t="s">
        <v>162</v>
      </c>
      <c r="B205" t="s">
        <v>364</v>
      </c>
      <c r="C205" t="s">
        <v>163</v>
      </c>
      <c r="D205" s="6">
        <v>2766</v>
      </c>
    </row>
    <row r="206" spans="2:4" ht="12.75">
      <c r="B206" t="s">
        <v>363</v>
      </c>
      <c r="C206" t="s">
        <v>164</v>
      </c>
      <c r="D206" s="6">
        <v>5056</v>
      </c>
    </row>
    <row r="207" spans="3:4" ht="12.75">
      <c r="C207" s="5" t="s">
        <v>362</v>
      </c>
      <c r="D207" s="7">
        <f>SUM(D205:D206)</f>
        <v>7822</v>
      </c>
    </row>
    <row r="208" spans="3:4" ht="12.75">
      <c r="C208" s="5" t="s">
        <v>366</v>
      </c>
      <c r="D208" s="7">
        <f>AVERAGE(D205:D206)</f>
        <v>3911</v>
      </c>
    </row>
    <row r="209" ht="12.75">
      <c r="D209" s="6"/>
    </row>
    <row r="210" spans="1:4" ht="12.75">
      <c r="A210" s="12" t="s">
        <v>165</v>
      </c>
      <c r="B210" t="s">
        <v>363</v>
      </c>
      <c r="C210" t="s">
        <v>166</v>
      </c>
      <c r="D210" s="7">
        <v>1802</v>
      </c>
    </row>
    <row r="211" ht="12.75">
      <c r="D211" s="6"/>
    </row>
    <row r="212" spans="1:4" ht="12.75">
      <c r="A212" s="12" t="s">
        <v>167</v>
      </c>
      <c r="B212" t="s">
        <v>363</v>
      </c>
      <c r="C212" t="s">
        <v>168</v>
      </c>
      <c r="D212" s="7">
        <v>1320</v>
      </c>
    </row>
    <row r="213" ht="12.75">
      <c r="D213" s="6"/>
    </row>
    <row r="214" spans="1:4" ht="12.75">
      <c r="A214" s="12" t="s">
        <v>169</v>
      </c>
      <c r="B214" t="s">
        <v>363</v>
      </c>
      <c r="C214" t="s">
        <v>170</v>
      </c>
      <c r="D214" s="7">
        <v>1600</v>
      </c>
    </row>
    <row r="215" ht="12.75">
      <c r="D215" s="6"/>
    </row>
    <row r="216" spans="1:4" ht="12.75">
      <c r="A216" s="12" t="s">
        <v>171</v>
      </c>
      <c r="B216" t="s">
        <v>363</v>
      </c>
      <c r="C216" t="s">
        <v>172</v>
      </c>
      <c r="D216" s="7">
        <v>3000</v>
      </c>
    </row>
    <row r="217" ht="12.75">
      <c r="D217" s="6"/>
    </row>
    <row r="218" spans="1:4" ht="12.75">
      <c r="A218" s="12" t="s">
        <v>173</v>
      </c>
      <c r="B218" t="s">
        <v>363</v>
      </c>
      <c r="C218" t="s">
        <v>174</v>
      </c>
      <c r="D218" s="7">
        <v>1600</v>
      </c>
    </row>
    <row r="219" ht="12.75">
      <c r="D219" s="6"/>
    </row>
    <row r="220" spans="1:4" ht="12.75">
      <c r="A220" s="12" t="s">
        <v>175</v>
      </c>
      <c r="B220" t="s">
        <v>363</v>
      </c>
      <c r="C220" t="s">
        <v>176</v>
      </c>
      <c r="D220" s="7">
        <v>1800</v>
      </c>
    </row>
    <row r="221" ht="12.75">
      <c r="D221" s="6"/>
    </row>
    <row r="222" spans="1:4" ht="12.75">
      <c r="A222" s="12" t="s">
        <v>177</v>
      </c>
      <c r="B222" t="s">
        <v>363</v>
      </c>
      <c r="C222" t="s">
        <v>178</v>
      </c>
      <c r="D222" s="7">
        <v>3900</v>
      </c>
    </row>
    <row r="223" ht="12.75">
      <c r="D223" s="6"/>
    </row>
    <row r="224" spans="1:4" ht="12.75">
      <c r="A224" s="12" t="s">
        <v>179</v>
      </c>
      <c r="B224" t="s">
        <v>364</v>
      </c>
      <c r="C224" t="s">
        <v>180</v>
      </c>
      <c r="D224" s="6">
        <v>9700</v>
      </c>
    </row>
    <row r="225" spans="2:4" ht="12.75">
      <c r="B225" t="s">
        <v>364</v>
      </c>
      <c r="C225" t="s">
        <v>182</v>
      </c>
      <c r="D225" s="6">
        <v>30000</v>
      </c>
    </row>
    <row r="226" spans="2:4" ht="12.75">
      <c r="B226" t="s">
        <v>364</v>
      </c>
      <c r="C226" t="s">
        <v>183</v>
      </c>
      <c r="D226" s="6">
        <v>700</v>
      </c>
    </row>
    <row r="227" spans="2:4" ht="12.75">
      <c r="B227" t="s">
        <v>364</v>
      </c>
      <c r="C227" t="s">
        <v>184</v>
      </c>
      <c r="D227" s="6">
        <v>1500</v>
      </c>
    </row>
    <row r="228" spans="2:4" ht="12.75">
      <c r="B228" t="s">
        <v>364</v>
      </c>
      <c r="C228" t="s">
        <v>185</v>
      </c>
      <c r="D228" s="6">
        <v>27367</v>
      </c>
    </row>
    <row r="229" spans="2:4" ht="12.75">
      <c r="B229" t="s">
        <v>364</v>
      </c>
      <c r="C229" t="s">
        <v>186</v>
      </c>
      <c r="D229" s="6">
        <v>13500</v>
      </c>
    </row>
    <row r="230" spans="2:4" ht="12.75">
      <c r="B230" t="s">
        <v>364</v>
      </c>
      <c r="C230" t="s">
        <v>187</v>
      </c>
      <c r="D230" s="6">
        <v>29120</v>
      </c>
    </row>
    <row r="231" spans="2:4" ht="12.75">
      <c r="B231" t="s">
        <v>364</v>
      </c>
      <c r="C231" t="s">
        <v>188</v>
      </c>
      <c r="D231" s="6">
        <v>6525</v>
      </c>
    </row>
    <row r="232" spans="2:4" ht="12.75">
      <c r="B232" t="s">
        <v>364</v>
      </c>
      <c r="C232" t="s">
        <v>189</v>
      </c>
      <c r="D232" s="6">
        <v>31500</v>
      </c>
    </row>
    <row r="233" spans="2:4" ht="12.75">
      <c r="B233" t="s">
        <v>364</v>
      </c>
      <c r="C233" t="s">
        <v>190</v>
      </c>
      <c r="D233" s="6">
        <v>8885</v>
      </c>
    </row>
    <row r="234" spans="2:4" ht="12.75">
      <c r="B234" t="s">
        <v>364</v>
      </c>
      <c r="C234" t="s">
        <v>191</v>
      </c>
      <c r="D234" s="6">
        <v>43000</v>
      </c>
    </row>
    <row r="235" spans="2:4" ht="12.75">
      <c r="B235" t="s">
        <v>365</v>
      </c>
      <c r="C235" t="s">
        <v>181</v>
      </c>
      <c r="D235" s="6" t="s">
        <v>29</v>
      </c>
    </row>
    <row r="236" spans="3:4" ht="12.75">
      <c r="C236" s="5" t="s">
        <v>362</v>
      </c>
      <c r="D236" s="7">
        <f>SUM(D224:D234)</f>
        <v>201797</v>
      </c>
    </row>
    <row r="237" spans="3:4" ht="12.75">
      <c r="C237" s="5" t="s">
        <v>366</v>
      </c>
      <c r="D237" s="7">
        <f>AVERAGE(D224:D234)</f>
        <v>18345.18181818182</v>
      </c>
    </row>
    <row r="238" ht="12.75">
      <c r="D238" s="6"/>
    </row>
    <row r="239" spans="1:4" ht="12.75">
      <c r="A239" s="12" t="s">
        <v>192</v>
      </c>
      <c r="B239" t="s">
        <v>363</v>
      </c>
      <c r="C239" t="s">
        <v>193</v>
      </c>
      <c r="D239" s="7">
        <v>935</v>
      </c>
    </row>
    <row r="240" ht="12.75">
      <c r="D240" s="6"/>
    </row>
    <row r="241" spans="1:4" ht="12.75">
      <c r="A241" s="12" t="s">
        <v>194</v>
      </c>
      <c r="B241" t="s">
        <v>363</v>
      </c>
      <c r="C241" t="s">
        <v>195</v>
      </c>
      <c r="D241" s="7">
        <v>1364</v>
      </c>
    </row>
    <row r="242" ht="12.75">
      <c r="D242" s="6"/>
    </row>
    <row r="243" spans="1:4" ht="12.75">
      <c r="A243" s="12" t="s">
        <v>196</v>
      </c>
      <c r="B243" t="s">
        <v>363</v>
      </c>
      <c r="C243" t="s">
        <v>197</v>
      </c>
      <c r="D243" s="7">
        <v>10500</v>
      </c>
    </row>
    <row r="244" ht="12.75">
      <c r="D244" s="6"/>
    </row>
    <row r="245" spans="1:4" ht="12.75">
      <c r="A245" s="12" t="s">
        <v>198</v>
      </c>
      <c r="B245" t="s">
        <v>363</v>
      </c>
      <c r="C245" t="s">
        <v>199</v>
      </c>
      <c r="D245" s="7">
        <v>1400</v>
      </c>
    </row>
    <row r="246" ht="12.75">
      <c r="D246" s="6"/>
    </row>
    <row r="247" spans="1:4" ht="12.75">
      <c r="A247" s="12" t="s">
        <v>200</v>
      </c>
      <c r="B247" t="s">
        <v>363</v>
      </c>
      <c r="C247" t="s">
        <v>201</v>
      </c>
      <c r="D247" s="7">
        <v>29000</v>
      </c>
    </row>
    <row r="248" ht="12.75">
      <c r="D248" s="6"/>
    </row>
    <row r="249" spans="1:4" ht="12.75">
      <c r="A249" s="12" t="s">
        <v>202</v>
      </c>
      <c r="B249" t="s">
        <v>363</v>
      </c>
      <c r="C249" t="s">
        <v>203</v>
      </c>
      <c r="D249" s="7">
        <v>6407</v>
      </c>
    </row>
    <row r="250" ht="12.75">
      <c r="D250" s="6"/>
    </row>
    <row r="251" spans="1:4" ht="12.75">
      <c r="A251" s="12" t="s">
        <v>204</v>
      </c>
      <c r="B251" t="s">
        <v>363</v>
      </c>
      <c r="C251" t="s">
        <v>205</v>
      </c>
      <c r="D251" s="7">
        <v>6900</v>
      </c>
    </row>
    <row r="252" spans="2:4" ht="12.75">
      <c r="B252" t="s">
        <v>365</v>
      </c>
      <c r="C252" t="s">
        <v>206</v>
      </c>
      <c r="D252" s="6">
        <v>110</v>
      </c>
    </row>
    <row r="253" ht="12.75">
      <c r="D253" s="6"/>
    </row>
    <row r="254" spans="1:4" ht="12.75">
      <c r="A254" s="12" t="s">
        <v>207</v>
      </c>
      <c r="B254" t="s">
        <v>363</v>
      </c>
      <c r="C254" t="s">
        <v>208</v>
      </c>
      <c r="D254" s="7">
        <v>34010</v>
      </c>
    </row>
    <row r="255" ht="12.75">
      <c r="D255" s="6"/>
    </row>
    <row r="256" spans="1:4" ht="12.75">
      <c r="A256" s="12" t="s">
        <v>209</v>
      </c>
      <c r="B256" t="s">
        <v>363</v>
      </c>
      <c r="C256" t="s">
        <v>210</v>
      </c>
      <c r="D256" s="7">
        <v>38000</v>
      </c>
    </row>
    <row r="257" ht="12.75">
      <c r="D257" s="7"/>
    </row>
    <row r="258" spans="1:4" ht="12.75">
      <c r="A258" s="12" t="s">
        <v>211</v>
      </c>
      <c r="B258" t="s">
        <v>363</v>
      </c>
      <c r="C258" t="s">
        <v>212</v>
      </c>
      <c r="D258" s="7">
        <v>51000</v>
      </c>
    </row>
    <row r="259" ht="12.75">
      <c r="D259" s="7"/>
    </row>
    <row r="260" spans="1:4" ht="12.75">
      <c r="A260" s="12" t="s">
        <v>213</v>
      </c>
      <c r="B260" t="s">
        <v>363</v>
      </c>
      <c r="C260" t="s">
        <v>214</v>
      </c>
      <c r="D260" s="7">
        <v>13400</v>
      </c>
    </row>
    <row r="261" ht="12.75">
      <c r="D261" s="7"/>
    </row>
    <row r="262" spans="1:4" ht="12.75">
      <c r="A262" s="12" t="s">
        <v>215</v>
      </c>
      <c r="B262" t="s">
        <v>363</v>
      </c>
      <c r="C262" t="s">
        <v>216</v>
      </c>
      <c r="D262" s="7">
        <v>32575</v>
      </c>
    </row>
    <row r="263" ht="12.75">
      <c r="D263" s="7"/>
    </row>
    <row r="264" spans="1:4" ht="12.75">
      <c r="A264" s="12" t="s">
        <v>217</v>
      </c>
      <c r="B264" t="s">
        <v>365</v>
      </c>
      <c r="C264" t="s">
        <v>218</v>
      </c>
      <c r="D264" s="7">
        <v>272</v>
      </c>
    </row>
    <row r="265" ht="12.75">
      <c r="D265" s="7"/>
    </row>
    <row r="266" spans="1:4" ht="12.75">
      <c r="A266" s="12" t="s">
        <v>219</v>
      </c>
      <c r="B266" t="s">
        <v>363</v>
      </c>
      <c r="C266" t="s">
        <v>220</v>
      </c>
      <c r="D266" s="7">
        <v>7320</v>
      </c>
    </row>
    <row r="267" ht="12.75">
      <c r="D267" s="7"/>
    </row>
    <row r="268" spans="1:4" ht="12.75">
      <c r="A268" s="12" t="s">
        <v>221</v>
      </c>
      <c r="B268" t="s">
        <v>363</v>
      </c>
      <c r="C268" t="s">
        <v>222</v>
      </c>
      <c r="D268" s="7">
        <v>2234</v>
      </c>
    </row>
    <row r="269" ht="12.75">
      <c r="D269" s="7"/>
    </row>
    <row r="270" spans="1:4" ht="12.75">
      <c r="A270" s="12" t="s">
        <v>223</v>
      </c>
      <c r="B270" t="s">
        <v>363</v>
      </c>
      <c r="C270" t="s">
        <v>224</v>
      </c>
      <c r="D270" s="7">
        <v>1600</v>
      </c>
    </row>
    <row r="271" ht="12.75">
      <c r="D271" s="7"/>
    </row>
    <row r="272" spans="1:4" ht="12.75">
      <c r="A272" s="12" t="s">
        <v>225</v>
      </c>
      <c r="B272" t="s">
        <v>363</v>
      </c>
      <c r="C272" t="s">
        <v>226</v>
      </c>
      <c r="D272" s="7">
        <v>2500</v>
      </c>
    </row>
    <row r="273" ht="12.75">
      <c r="D273" s="7"/>
    </row>
    <row r="274" spans="1:4" ht="12.75">
      <c r="A274" s="12" t="s">
        <v>227</v>
      </c>
      <c r="B274" t="s">
        <v>363</v>
      </c>
      <c r="C274" t="s">
        <v>228</v>
      </c>
      <c r="D274" s="7">
        <v>3969</v>
      </c>
    </row>
    <row r="275" ht="12.75">
      <c r="D275" s="6"/>
    </row>
    <row r="276" spans="1:4" ht="12.75">
      <c r="A276" s="12" t="s">
        <v>229</v>
      </c>
      <c r="B276" t="s">
        <v>364</v>
      </c>
      <c r="C276" t="s">
        <v>230</v>
      </c>
      <c r="D276" s="6">
        <v>4284</v>
      </c>
    </row>
    <row r="277" spans="2:4" ht="12.75">
      <c r="B277" t="s">
        <v>364</v>
      </c>
      <c r="C277" t="s">
        <v>231</v>
      </c>
      <c r="D277" s="6">
        <v>1300</v>
      </c>
    </row>
    <row r="278" spans="2:4" ht="12.75">
      <c r="B278" t="s">
        <v>364</v>
      </c>
      <c r="C278" t="s">
        <v>232</v>
      </c>
      <c r="D278" s="6">
        <v>2071</v>
      </c>
    </row>
    <row r="279" spans="2:4" ht="12.75">
      <c r="B279" t="s">
        <v>364</v>
      </c>
      <c r="C279" t="s">
        <v>233</v>
      </c>
      <c r="D279" s="6">
        <v>1692</v>
      </c>
    </row>
    <row r="280" spans="2:4" ht="12.75">
      <c r="B280" t="s">
        <v>364</v>
      </c>
      <c r="C280" t="s">
        <v>234</v>
      </c>
      <c r="D280" s="6">
        <v>720</v>
      </c>
    </row>
    <row r="281" spans="2:4" ht="12.75">
      <c r="B281" t="s">
        <v>364</v>
      </c>
      <c r="C281" t="s">
        <v>235</v>
      </c>
      <c r="D281" s="6">
        <v>3960</v>
      </c>
    </row>
    <row r="282" spans="2:4" ht="12.75">
      <c r="B282" t="s">
        <v>363</v>
      </c>
      <c r="C282" t="s">
        <v>236</v>
      </c>
      <c r="D282" s="6">
        <v>35000</v>
      </c>
    </row>
    <row r="283" spans="2:4" ht="12.75">
      <c r="B283" t="s">
        <v>364</v>
      </c>
      <c r="C283" t="s">
        <v>238</v>
      </c>
      <c r="D283" s="6">
        <v>2600</v>
      </c>
    </row>
    <row r="284" spans="2:4" ht="12.75">
      <c r="B284" t="s">
        <v>365</v>
      </c>
      <c r="C284" t="s">
        <v>237</v>
      </c>
      <c r="D284" s="6" t="s">
        <v>29</v>
      </c>
    </row>
    <row r="285" spans="3:4" ht="12.75">
      <c r="C285" s="5" t="s">
        <v>362</v>
      </c>
      <c r="D285" s="7">
        <f>SUM(D276:D283)</f>
        <v>51627</v>
      </c>
    </row>
    <row r="286" spans="3:4" ht="12.75">
      <c r="C286" s="5" t="s">
        <v>366</v>
      </c>
      <c r="D286" s="7">
        <f>AVERAGE(D276:D283)</f>
        <v>6453.375</v>
      </c>
    </row>
    <row r="287" ht="12.75">
      <c r="D287" s="6"/>
    </row>
    <row r="288" spans="1:4" ht="12.75">
      <c r="A288" s="12" t="s">
        <v>239</v>
      </c>
      <c r="B288" t="s">
        <v>363</v>
      </c>
      <c r="C288" t="s">
        <v>240</v>
      </c>
      <c r="D288" s="7">
        <v>1400</v>
      </c>
    </row>
    <row r="289" ht="12.75">
      <c r="D289" s="6"/>
    </row>
    <row r="290" spans="1:4" ht="12.75">
      <c r="A290" s="12" t="s">
        <v>241</v>
      </c>
      <c r="B290" t="s">
        <v>363</v>
      </c>
      <c r="C290" t="s">
        <v>242</v>
      </c>
      <c r="D290" s="14">
        <v>27500</v>
      </c>
    </row>
    <row r="291" spans="1:4" ht="12.75">
      <c r="A291" s="16"/>
      <c r="B291" t="s">
        <v>364</v>
      </c>
      <c r="C291" t="s">
        <v>243</v>
      </c>
      <c r="D291" s="14">
        <v>500</v>
      </c>
    </row>
    <row r="292" spans="1:4" ht="12.75">
      <c r="A292" s="16"/>
      <c r="C292" s="5" t="s">
        <v>362</v>
      </c>
      <c r="D292" s="7">
        <f>SUM(D290:D291)</f>
        <v>28000</v>
      </c>
    </row>
    <row r="293" spans="3:4" ht="12.75">
      <c r="C293" s="5" t="s">
        <v>366</v>
      </c>
      <c r="D293" s="7">
        <f>AVERAGE(D290:D291)</f>
        <v>14000</v>
      </c>
    </row>
    <row r="294" ht="12.75">
      <c r="D294" s="7"/>
    </row>
    <row r="295" spans="1:4" ht="12.75">
      <c r="A295" s="12" t="s">
        <v>244</v>
      </c>
      <c r="B295" t="s">
        <v>363</v>
      </c>
      <c r="C295" t="s">
        <v>245</v>
      </c>
      <c r="D295" s="7">
        <v>1800</v>
      </c>
    </row>
    <row r="296" ht="12.75">
      <c r="D296" s="7"/>
    </row>
    <row r="297" spans="1:4" ht="12.75">
      <c r="A297" s="12" t="s">
        <v>246</v>
      </c>
      <c r="B297" t="s">
        <v>363</v>
      </c>
      <c r="C297" t="s">
        <v>374</v>
      </c>
      <c r="D297" s="7">
        <v>5000</v>
      </c>
    </row>
    <row r="298" spans="2:4" ht="12.75">
      <c r="B298" t="s">
        <v>365</v>
      </c>
      <c r="C298" t="s">
        <v>365</v>
      </c>
      <c r="D298" s="6" t="s">
        <v>29</v>
      </c>
    </row>
    <row r="299" spans="3:4" ht="12.75">
      <c r="C299" s="5" t="s">
        <v>362</v>
      </c>
      <c r="D299" s="7">
        <f>SUM(D297:D298)</f>
        <v>5000</v>
      </c>
    </row>
    <row r="300" spans="3:4" ht="12.75">
      <c r="C300" s="5" t="s">
        <v>366</v>
      </c>
      <c r="D300" s="7">
        <f>AVERAGE(D297:D298)</f>
        <v>5000</v>
      </c>
    </row>
    <row r="301" ht="12.75">
      <c r="D301" s="6"/>
    </row>
    <row r="302" spans="1:4" ht="12.75">
      <c r="A302" s="12" t="s">
        <v>247</v>
      </c>
      <c r="B302" t="s">
        <v>363</v>
      </c>
      <c r="C302" t="s">
        <v>248</v>
      </c>
      <c r="D302" s="7">
        <v>3200</v>
      </c>
    </row>
    <row r="303" ht="12.75">
      <c r="D303" s="7"/>
    </row>
    <row r="304" spans="1:4" ht="12.75">
      <c r="A304" s="12" t="s">
        <v>249</v>
      </c>
      <c r="B304" t="s">
        <v>363</v>
      </c>
      <c r="C304" t="s">
        <v>250</v>
      </c>
      <c r="D304" s="7">
        <v>700</v>
      </c>
    </row>
    <row r="305" ht="12.75">
      <c r="D305" s="7"/>
    </row>
    <row r="306" spans="1:4" ht="12.75">
      <c r="A306" s="12" t="s">
        <v>251</v>
      </c>
      <c r="B306" t="s">
        <v>363</v>
      </c>
      <c r="C306" t="s">
        <v>252</v>
      </c>
      <c r="D306" s="7">
        <v>180</v>
      </c>
    </row>
    <row r="307" ht="12.75">
      <c r="D307" s="7"/>
    </row>
    <row r="308" spans="1:4" ht="12.75">
      <c r="A308" s="12" t="s">
        <v>253</v>
      </c>
      <c r="B308" t="s">
        <v>363</v>
      </c>
      <c r="C308" t="s">
        <v>254</v>
      </c>
      <c r="D308" s="7">
        <v>1100</v>
      </c>
    </row>
    <row r="309" ht="12.75">
      <c r="D309" s="6"/>
    </row>
    <row r="310" spans="1:4" ht="12.75">
      <c r="A310" s="12" t="s">
        <v>255</v>
      </c>
      <c r="B310" t="s">
        <v>364</v>
      </c>
      <c r="C310" t="s">
        <v>256</v>
      </c>
      <c r="D310" s="6">
        <v>973</v>
      </c>
    </row>
    <row r="311" spans="2:4" ht="12.75">
      <c r="B311" t="s">
        <v>364</v>
      </c>
      <c r="C311" t="s">
        <v>257</v>
      </c>
      <c r="D311" s="6">
        <v>1056</v>
      </c>
    </row>
    <row r="312" spans="2:4" ht="12.75">
      <c r="B312" t="s">
        <v>364</v>
      </c>
      <c r="C312" t="s">
        <v>258</v>
      </c>
      <c r="D312" s="6">
        <v>1908</v>
      </c>
    </row>
    <row r="313" spans="2:4" ht="12.75">
      <c r="B313" t="s">
        <v>363</v>
      </c>
      <c r="C313" t="s">
        <v>259</v>
      </c>
      <c r="D313" s="6">
        <v>6272</v>
      </c>
    </row>
    <row r="314" spans="3:4" ht="12.75">
      <c r="C314" s="5" t="s">
        <v>362</v>
      </c>
      <c r="D314" s="7">
        <f>SUM(D310:D313)</f>
        <v>10209</v>
      </c>
    </row>
    <row r="315" spans="3:4" ht="12.75">
      <c r="C315" s="5" t="s">
        <v>366</v>
      </c>
      <c r="D315" s="7">
        <f>AVERAGE(D310:D313)</f>
        <v>2552.25</v>
      </c>
    </row>
    <row r="316" ht="12.75">
      <c r="D316" s="6"/>
    </row>
    <row r="317" spans="1:4" ht="12.75">
      <c r="A317" s="12" t="s">
        <v>260</v>
      </c>
      <c r="B317" t="s">
        <v>363</v>
      </c>
      <c r="C317" t="s">
        <v>261</v>
      </c>
      <c r="D317" s="7">
        <v>1800</v>
      </c>
    </row>
    <row r="318" ht="12.75">
      <c r="D318" s="6"/>
    </row>
    <row r="319" spans="1:4" ht="12.75">
      <c r="A319" s="12" t="s">
        <v>262</v>
      </c>
      <c r="B319" t="s">
        <v>364</v>
      </c>
      <c r="C319" t="s">
        <v>263</v>
      </c>
      <c r="D319" s="14">
        <v>70153</v>
      </c>
    </row>
    <row r="320" spans="2:4" ht="12.75">
      <c r="B320" t="s">
        <v>364</v>
      </c>
      <c r="C320" t="s">
        <v>265</v>
      </c>
      <c r="D320" s="6">
        <v>6324</v>
      </c>
    </row>
    <row r="321" spans="2:4" ht="12.75">
      <c r="B321" t="s">
        <v>364</v>
      </c>
      <c r="C321" t="s">
        <v>266</v>
      </c>
      <c r="D321" s="6">
        <v>1973</v>
      </c>
    </row>
    <row r="322" spans="2:4" ht="12.75">
      <c r="B322" t="s">
        <v>364</v>
      </c>
      <c r="C322" t="s">
        <v>267</v>
      </c>
      <c r="D322" s="6">
        <v>7536</v>
      </c>
    </row>
    <row r="323" spans="2:4" ht="12.75">
      <c r="B323" t="s">
        <v>364</v>
      </c>
      <c r="C323" t="s">
        <v>268</v>
      </c>
      <c r="D323" s="6">
        <v>4909</v>
      </c>
    </row>
    <row r="324" spans="2:4" ht="12.75">
      <c r="B324" t="s">
        <v>364</v>
      </c>
      <c r="C324" t="s">
        <v>269</v>
      </c>
      <c r="D324" s="6">
        <v>1574</v>
      </c>
    </row>
    <row r="325" spans="2:4" ht="12.75">
      <c r="B325" t="s">
        <v>363</v>
      </c>
      <c r="C325" t="s">
        <v>270</v>
      </c>
      <c r="D325" s="6">
        <v>78831</v>
      </c>
    </row>
    <row r="326" spans="2:4" ht="12.75">
      <c r="B326" t="s">
        <v>364</v>
      </c>
      <c r="C326" t="s">
        <v>271</v>
      </c>
      <c r="D326" s="6">
        <v>7500</v>
      </c>
    </row>
    <row r="327" spans="2:4" ht="12.75">
      <c r="B327" t="s">
        <v>364</v>
      </c>
      <c r="C327" t="s">
        <v>272</v>
      </c>
      <c r="D327" s="6">
        <v>6777</v>
      </c>
    </row>
    <row r="328" spans="2:4" ht="12.75">
      <c r="B328" t="s">
        <v>364</v>
      </c>
      <c r="C328" t="s">
        <v>273</v>
      </c>
      <c r="D328" s="6">
        <v>14060</v>
      </c>
    </row>
    <row r="329" spans="2:4" ht="12.75">
      <c r="B329" t="s">
        <v>364</v>
      </c>
      <c r="C329" t="s">
        <v>274</v>
      </c>
      <c r="D329" s="6">
        <v>840</v>
      </c>
    </row>
    <row r="330" spans="2:4" ht="12.75">
      <c r="B330" t="s">
        <v>365</v>
      </c>
      <c r="C330" t="s">
        <v>275</v>
      </c>
      <c r="D330" s="6" t="s">
        <v>29</v>
      </c>
    </row>
    <row r="331" spans="2:4" ht="12.75">
      <c r="B331" t="s">
        <v>365</v>
      </c>
      <c r="C331" t="s">
        <v>264</v>
      </c>
      <c r="D331" s="6" t="s">
        <v>29</v>
      </c>
    </row>
    <row r="332" spans="3:4" ht="12.75">
      <c r="C332" s="5" t="s">
        <v>362</v>
      </c>
      <c r="D332" s="7">
        <f>SUM(D319:D329)</f>
        <v>200477</v>
      </c>
    </row>
    <row r="333" spans="3:5" ht="12.75">
      <c r="C333" s="5" t="s">
        <v>366</v>
      </c>
      <c r="D333" s="7">
        <f>AVERAGE(D319:D329)</f>
        <v>18225.18181818182</v>
      </c>
      <c r="E333" s="2"/>
    </row>
    <row r="334" ht="12.75">
      <c r="D334" s="6"/>
    </row>
    <row r="335" spans="1:4" ht="12.75">
      <c r="A335" s="12" t="s">
        <v>276</v>
      </c>
      <c r="B335" t="s">
        <v>363</v>
      </c>
      <c r="C335" t="s">
        <v>277</v>
      </c>
      <c r="D335" s="7">
        <v>3500</v>
      </c>
    </row>
    <row r="336" ht="12.75">
      <c r="D336" s="6"/>
    </row>
    <row r="337" spans="1:4" ht="12.75">
      <c r="A337" s="12" t="s">
        <v>278</v>
      </c>
      <c r="B337" t="s">
        <v>363</v>
      </c>
      <c r="C337" t="s">
        <v>279</v>
      </c>
      <c r="D337" s="7">
        <v>30000</v>
      </c>
    </row>
    <row r="338" ht="12.75">
      <c r="D338" s="6"/>
    </row>
    <row r="339" spans="1:4" ht="12.75">
      <c r="A339" s="12" t="s">
        <v>280</v>
      </c>
      <c r="B339" t="s">
        <v>364</v>
      </c>
      <c r="C339" t="s">
        <v>281</v>
      </c>
      <c r="D339" s="6">
        <v>7500</v>
      </c>
    </row>
    <row r="340" spans="2:4" ht="12.75">
      <c r="B340" t="s">
        <v>364</v>
      </c>
      <c r="C340" t="s">
        <v>282</v>
      </c>
      <c r="D340" s="6">
        <v>10000</v>
      </c>
    </row>
    <row r="341" spans="2:4" ht="12.75">
      <c r="B341" t="s">
        <v>363</v>
      </c>
      <c r="C341" t="s">
        <v>283</v>
      </c>
      <c r="D341" s="6">
        <v>36000</v>
      </c>
    </row>
    <row r="342" spans="2:4" ht="12.75">
      <c r="B342" t="s">
        <v>364</v>
      </c>
      <c r="C342" t="s">
        <v>284</v>
      </c>
      <c r="D342" s="6">
        <v>4500</v>
      </c>
    </row>
    <row r="343" spans="3:4" ht="12.75">
      <c r="C343" s="5" t="s">
        <v>362</v>
      </c>
      <c r="D343" s="7">
        <f>SUM(D339:D342)</f>
        <v>58000</v>
      </c>
    </row>
    <row r="344" spans="3:4" ht="12.75">
      <c r="C344" s="5" t="s">
        <v>366</v>
      </c>
      <c r="D344" s="7">
        <f>AVERAGE(D339:D342)</f>
        <v>14500</v>
      </c>
    </row>
    <row r="345" ht="12.75">
      <c r="D345" s="6"/>
    </row>
    <row r="346" spans="1:4" ht="12.75">
      <c r="A346" s="12" t="s">
        <v>285</v>
      </c>
      <c r="B346" t="s">
        <v>364</v>
      </c>
      <c r="C346" t="s">
        <v>286</v>
      </c>
      <c r="D346" s="6">
        <v>370</v>
      </c>
    </row>
    <row r="347" spans="2:4" ht="12.75">
      <c r="B347" t="s">
        <v>363</v>
      </c>
      <c r="C347" t="s">
        <v>287</v>
      </c>
      <c r="D347" s="6">
        <v>2400</v>
      </c>
    </row>
    <row r="348" spans="3:4" ht="12.75">
      <c r="C348" s="5" t="s">
        <v>362</v>
      </c>
      <c r="D348" s="7">
        <f>SUM(D346:D347)</f>
        <v>2770</v>
      </c>
    </row>
    <row r="349" spans="3:4" ht="12.75">
      <c r="C349" s="5" t="s">
        <v>366</v>
      </c>
      <c r="D349" s="7">
        <f>AVERAGE(D346:D347)</f>
        <v>1385</v>
      </c>
    </row>
    <row r="350" ht="12.75">
      <c r="D350" s="6"/>
    </row>
    <row r="351" spans="1:4" ht="12.75">
      <c r="A351" s="12" t="s">
        <v>288</v>
      </c>
      <c r="B351" t="s">
        <v>363</v>
      </c>
      <c r="C351" t="s">
        <v>289</v>
      </c>
      <c r="D351" s="7">
        <v>6900</v>
      </c>
    </row>
    <row r="352" ht="12.75">
      <c r="D352" s="6"/>
    </row>
    <row r="353" spans="1:4" ht="12.75">
      <c r="A353" s="12" t="s">
        <v>290</v>
      </c>
      <c r="B353" t="s">
        <v>363</v>
      </c>
      <c r="C353" t="s">
        <v>290</v>
      </c>
      <c r="D353" s="7">
        <v>2200</v>
      </c>
    </row>
    <row r="354" ht="12.75">
      <c r="D354" s="6"/>
    </row>
    <row r="355" spans="1:4" ht="12.75">
      <c r="A355" s="12" t="s">
        <v>291</v>
      </c>
      <c r="B355" t="s">
        <v>363</v>
      </c>
      <c r="C355" t="s">
        <v>291</v>
      </c>
      <c r="D355" s="7">
        <v>1000</v>
      </c>
    </row>
    <row r="356" ht="12.75">
      <c r="D356" s="6"/>
    </row>
    <row r="357" spans="1:4" ht="12.75">
      <c r="A357" s="12" t="s">
        <v>292</v>
      </c>
      <c r="B357" t="s">
        <v>364</v>
      </c>
      <c r="C357" t="s">
        <v>293</v>
      </c>
      <c r="D357" s="6">
        <v>1580</v>
      </c>
    </row>
    <row r="358" spans="2:4" ht="12.75">
      <c r="B358" t="s">
        <v>363</v>
      </c>
      <c r="C358" t="s">
        <v>294</v>
      </c>
      <c r="D358" s="6">
        <v>8060</v>
      </c>
    </row>
    <row r="359" spans="2:4" ht="12.75">
      <c r="B359" t="s">
        <v>364</v>
      </c>
      <c r="C359" t="s">
        <v>295</v>
      </c>
      <c r="D359" s="6">
        <v>800</v>
      </c>
    </row>
    <row r="360" spans="3:4" ht="12.75">
      <c r="C360" s="5" t="s">
        <v>362</v>
      </c>
      <c r="D360" s="7">
        <f>SUM(D357:D359)</f>
        <v>10440</v>
      </c>
    </row>
    <row r="361" spans="3:4" ht="12.75">
      <c r="C361" s="5" t="s">
        <v>366</v>
      </c>
      <c r="D361" s="7">
        <f>AVERAGE(D357:D359)</f>
        <v>3480</v>
      </c>
    </row>
    <row r="362" ht="12.75">
      <c r="D362" s="6"/>
    </row>
    <row r="363" spans="1:4" ht="12.75">
      <c r="A363" s="12" t="s">
        <v>296</v>
      </c>
      <c r="B363" t="s">
        <v>363</v>
      </c>
      <c r="C363" t="s">
        <v>297</v>
      </c>
      <c r="D363" s="7">
        <v>4600</v>
      </c>
    </row>
    <row r="364" ht="12.75">
      <c r="D364" s="6"/>
    </row>
    <row r="365" spans="1:4" ht="12.75">
      <c r="A365" s="12" t="s">
        <v>298</v>
      </c>
      <c r="B365" t="s">
        <v>364</v>
      </c>
      <c r="C365" t="s">
        <v>299</v>
      </c>
      <c r="D365" s="6">
        <v>1750</v>
      </c>
    </row>
    <row r="366" spans="2:4" ht="12.75">
      <c r="B366" t="s">
        <v>363</v>
      </c>
      <c r="C366" t="s">
        <v>300</v>
      </c>
      <c r="D366" s="6">
        <v>1800</v>
      </c>
    </row>
    <row r="367" spans="3:4" ht="12.75">
      <c r="C367" s="5" t="s">
        <v>362</v>
      </c>
      <c r="D367" s="7">
        <f>SUM(D365:D366)</f>
        <v>3550</v>
      </c>
    </row>
    <row r="368" spans="3:4" ht="12.75">
      <c r="C368" s="5" t="s">
        <v>366</v>
      </c>
      <c r="D368" s="7">
        <f>AVERAGE(D365:D366)</f>
        <v>1775</v>
      </c>
    </row>
    <row r="369" ht="12.75">
      <c r="D369" s="6"/>
    </row>
    <row r="370" spans="1:4" ht="12.75">
      <c r="A370" s="12" t="s">
        <v>301</v>
      </c>
      <c r="B370" t="s">
        <v>363</v>
      </c>
      <c r="C370" t="s">
        <v>302</v>
      </c>
      <c r="D370" s="7">
        <v>20000</v>
      </c>
    </row>
    <row r="371" ht="12.75">
      <c r="D371" s="6"/>
    </row>
    <row r="372" spans="1:4" ht="12.75">
      <c r="A372" s="12" t="s">
        <v>303</v>
      </c>
      <c r="B372" t="s">
        <v>363</v>
      </c>
      <c r="C372" t="s">
        <v>304</v>
      </c>
      <c r="D372" s="7">
        <v>2100</v>
      </c>
    </row>
    <row r="373" ht="12.75">
      <c r="D373" s="6"/>
    </row>
    <row r="374" spans="1:4" ht="12.75">
      <c r="A374" s="12" t="s">
        <v>305</v>
      </c>
      <c r="B374" t="s">
        <v>363</v>
      </c>
      <c r="C374" t="s">
        <v>306</v>
      </c>
      <c r="D374" s="7">
        <v>7600</v>
      </c>
    </row>
    <row r="375" ht="12.75">
      <c r="D375" s="6"/>
    </row>
    <row r="376" spans="1:4" ht="12.75">
      <c r="A376" s="12" t="s">
        <v>307</v>
      </c>
      <c r="B376" t="s">
        <v>363</v>
      </c>
      <c r="C376" t="s">
        <v>308</v>
      </c>
      <c r="D376" s="7">
        <v>3500</v>
      </c>
    </row>
    <row r="377" ht="12.75">
      <c r="D377" s="6"/>
    </row>
    <row r="378" spans="1:4" ht="12.75">
      <c r="A378" s="12" t="s">
        <v>309</v>
      </c>
      <c r="B378" t="s">
        <v>363</v>
      </c>
      <c r="C378" t="s">
        <v>310</v>
      </c>
      <c r="D378" s="7">
        <v>11000</v>
      </c>
    </row>
    <row r="379" ht="12.75">
      <c r="D379" s="6"/>
    </row>
    <row r="380" spans="1:4" ht="12.75">
      <c r="A380" s="12" t="s">
        <v>311</v>
      </c>
      <c r="B380" t="s">
        <v>364</v>
      </c>
      <c r="C380" t="s">
        <v>312</v>
      </c>
      <c r="D380" s="6">
        <v>1200</v>
      </c>
    </row>
    <row r="381" spans="2:4" ht="12.75">
      <c r="B381" t="s">
        <v>364</v>
      </c>
      <c r="C381" t="s">
        <v>313</v>
      </c>
      <c r="D381" s="6">
        <v>288</v>
      </c>
    </row>
    <row r="382" spans="2:4" ht="12.75">
      <c r="B382" t="s">
        <v>364</v>
      </c>
      <c r="C382" t="s">
        <v>314</v>
      </c>
      <c r="D382" s="6">
        <v>1080</v>
      </c>
    </row>
    <row r="383" spans="3:4" ht="12.75">
      <c r="C383" s="5" t="s">
        <v>362</v>
      </c>
      <c r="D383" s="7">
        <f>SUM(D380:D382)</f>
        <v>2568</v>
      </c>
    </row>
    <row r="384" spans="3:4" ht="12.75">
      <c r="C384" s="5" t="s">
        <v>366</v>
      </c>
      <c r="D384" s="7">
        <f>AVERAGE(D380:D382)</f>
        <v>856</v>
      </c>
    </row>
    <row r="385" ht="12.75">
      <c r="D385" s="6"/>
    </row>
    <row r="386" spans="1:4" ht="12.75">
      <c r="A386" s="12" t="s">
        <v>315</v>
      </c>
      <c r="B386" t="s">
        <v>363</v>
      </c>
      <c r="C386" t="s">
        <v>316</v>
      </c>
      <c r="D386" s="6">
        <v>4800</v>
      </c>
    </row>
    <row r="387" spans="2:4" ht="12.75">
      <c r="B387" t="s">
        <v>364</v>
      </c>
      <c r="C387" t="s">
        <v>317</v>
      </c>
      <c r="D387" s="6">
        <v>2200</v>
      </c>
    </row>
    <row r="388" spans="3:4" ht="12.75">
      <c r="C388" s="5" t="s">
        <v>362</v>
      </c>
      <c r="D388" s="7">
        <f>SUM(D386:D387)</f>
        <v>7000</v>
      </c>
    </row>
    <row r="389" spans="3:4" ht="12.75">
      <c r="C389" s="5" t="s">
        <v>366</v>
      </c>
      <c r="D389" s="7">
        <f>AVERAGE(D386:D387)</f>
        <v>3500</v>
      </c>
    </row>
    <row r="390" ht="12.75">
      <c r="D390" s="6"/>
    </row>
    <row r="391" spans="1:4" ht="12.75">
      <c r="A391" s="12" t="s">
        <v>318</v>
      </c>
      <c r="B391" t="s">
        <v>363</v>
      </c>
      <c r="C391" t="s">
        <v>319</v>
      </c>
      <c r="D391" s="7">
        <v>3000</v>
      </c>
    </row>
    <row r="392" ht="12.75">
      <c r="D392" s="6"/>
    </row>
    <row r="393" spans="1:4" ht="12.75">
      <c r="A393" s="12" t="s">
        <v>320</v>
      </c>
      <c r="B393" t="s">
        <v>363</v>
      </c>
      <c r="C393" t="s">
        <v>321</v>
      </c>
      <c r="D393" s="7">
        <v>12500</v>
      </c>
    </row>
    <row r="394" ht="12.75">
      <c r="D394" s="6"/>
    </row>
    <row r="395" spans="1:4" ht="12.75">
      <c r="A395" s="12" t="s">
        <v>322</v>
      </c>
      <c r="B395" t="s">
        <v>363</v>
      </c>
      <c r="C395" t="s">
        <v>323</v>
      </c>
      <c r="D395" s="7">
        <v>2800</v>
      </c>
    </row>
    <row r="396" ht="12.75">
      <c r="D396" s="6"/>
    </row>
    <row r="397" spans="1:4" ht="12.75">
      <c r="A397" s="12" t="s">
        <v>324</v>
      </c>
      <c r="B397" t="s">
        <v>364</v>
      </c>
      <c r="C397" t="s">
        <v>325</v>
      </c>
      <c r="D397" s="6">
        <v>7000</v>
      </c>
    </row>
    <row r="398" spans="2:4" ht="12.75">
      <c r="B398" t="s">
        <v>364</v>
      </c>
      <c r="C398" t="s">
        <v>326</v>
      </c>
      <c r="D398" s="6">
        <v>3500</v>
      </c>
    </row>
    <row r="399" spans="2:4" ht="12.75">
      <c r="B399" t="s">
        <v>363</v>
      </c>
      <c r="C399" t="s">
        <v>327</v>
      </c>
      <c r="D399" s="6">
        <v>13000</v>
      </c>
    </row>
    <row r="400" spans="3:4" ht="12.75">
      <c r="C400" s="5" t="s">
        <v>362</v>
      </c>
      <c r="D400" s="7">
        <f>SUM(D397:D399)</f>
        <v>23500</v>
      </c>
    </row>
    <row r="401" spans="3:4" ht="12.75">
      <c r="C401" s="5" t="s">
        <v>366</v>
      </c>
      <c r="D401" s="7">
        <f>AVERAGE(D397:D399)</f>
        <v>7833.333333333333</v>
      </c>
    </row>
    <row r="402" ht="12.75">
      <c r="D402" s="6"/>
    </row>
    <row r="403" spans="1:4" ht="12.75">
      <c r="A403" s="12" t="s">
        <v>328</v>
      </c>
      <c r="B403" t="s">
        <v>363</v>
      </c>
      <c r="C403" t="s">
        <v>328</v>
      </c>
      <c r="D403" s="7">
        <v>3552</v>
      </c>
    </row>
    <row r="404" ht="12.75">
      <c r="D404" s="6"/>
    </row>
    <row r="405" spans="1:4" ht="12.75">
      <c r="A405" s="12" t="s">
        <v>329</v>
      </c>
      <c r="B405" t="s">
        <v>363</v>
      </c>
      <c r="C405" t="s">
        <v>330</v>
      </c>
      <c r="D405" s="7">
        <v>6000</v>
      </c>
    </row>
    <row r="406" ht="12.75">
      <c r="D406" s="6"/>
    </row>
    <row r="407" spans="1:4" ht="12.75">
      <c r="A407" s="12" t="s">
        <v>331</v>
      </c>
      <c r="B407" t="s">
        <v>363</v>
      </c>
      <c r="C407" t="s">
        <v>332</v>
      </c>
      <c r="D407" s="7">
        <v>3725</v>
      </c>
    </row>
    <row r="408" ht="12.75">
      <c r="D408" s="6"/>
    </row>
    <row r="409" spans="1:4" ht="12.75">
      <c r="A409" s="12" t="s">
        <v>333</v>
      </c>
      <c r="B409" t="s">
        <v>363</v>
      </c>
      <c r="C409" t="s">
        <v>334</v>
      </c>
      <c r="D409" s="7">
        <v>10040</v>
      </c>
    </row>
    <row r="410" ht="12.75">
      <c r="D410" s="6"/>
    </row>
    <row r="411" spans="1:4" ht="12.75">
      <c r="A411" s="12" t="s">
        <v>335</v>
      </c>
      <c r="B411" t="s">
        <v>364</v>
      </c>
      <c r="C411" t="s">
        <v>336</v>
      </c>
      <c r="D411" s="14">
        <v>6000</v>
      </c>
    </row>
    <row r="412" spans="2:4" ht="12.75">
      <c r="B412" t="s">
        <v>364</v>
      </c>
      <c r="C412" t="s">
        <v>338</v>
      </c>
      <c r="D412" s="6">
        <v>4600</v>
      </c>
    </row>
    <row r="413" spans="2:4" ht="12.75">
      <c r="B413" t="s">
        <v>364</v>
      </c>
      <c r="C413" t="s">
        <v>339</v>
      </c>
      <c r="D413" s="6">
        <v>16000</v>
      </c>
    </row>
    <row r="414" spans="2:4" ht="12.75">
      <c r="B414" t="s">
        <v>364</v>
      </c>
      <c r="C414" t="s">
        <v>340</v>
      </c>
      <c r="D414" s="6">
        <v>2500</v>
      </c>
    </row>
    <row r="415" spans="2:4" ht="12.75">
      <c r="B415" t="s">
        <v>364</v>
      </c>
      <c r="C415" t="s">
        <v>341</v>
      </c>
      <c r="D415" s="6">
        <v>1500</v>
      </c>
    </row>
    <row r="416" spans="2:4" ht="12.75">
      <c r="B416" t="s">
        <v>364</v>
      </c>
      <c r="C416" t="s">
        <v>342</v>
      </c>
      <c r="D416" s="6">
        <v>4000</v>
      </c>
    </row>
    <row r="417" spans="2:4" ht="12.75">
      <c r="B417" t="s">
        <v>364</v>
      </c>
      <c r="C417" t="s">
        <v>343</v>
      </c>
      <c r="D417" s="6">
        <v>3800</v>
      </c>
    </row>
    <row r="418" spans="2:4" ht="12.75">
      <c r="B418" t="s">
        <v>364</v>
      </c>
      <c r="C418" t="s">
        <v>344</v>
      </c>
      <c r="D418" s="6">
        <v>28000</v>
      </c>
    </row>
    <row r="419" spans="2:4" ht="12.75">
      <c r="B419" t="s">
        <v>364</v>
      </c>
      <c r="C419" t="s">
        <v>345</v>
      </c>
      <c r="D419" s="6">
        <v>13000</v>
      </c>
    </row>
    <row r="420" spans="2:4" ht="12.75">
      <c r="B420" t="s">
        <v>365</v>
      </c>
      <c r="C420" t="s">
        <v>337</v>
      </c>
      <c r="D420" s="6" t="s">
        <v>29</v>
      </c>
    </row>
    <row r="421" spans="3:4" ht="12.75">
      <c r="C421" s="5" t="s">
        <v>362</v>
      </c>
      <c r="D421" s="7">
        <f>SUM(D411:D419)</f>
        <v>79400</v>
      </c>
    </row>
    <row r="422" spans="3:4" ht="12.75">
      <c r="C422" s="5" t="s">
        <v>366</v>
      </c>
      <c r="D422" s="7">
        <f>AVERAGE(D411:D419)</f>
        <v>8822.222222222223</v>
      </c>
    </row>
    <row r="423" ht="12.75">
      <c r="D423" s="6"/>
    </row>
    <row r="424" spans="1:4" ht="12.75">
      <c r="A424" s="12" t="s">
        <v>346</v>
      </c>
      <c r="B424" t="s">
        <v>363</v>
      </c>
      <c r="C424" t="s">
        <v>347</v>
      </c>
      <c r="D424" s="7">
        <v>1700</v>
      </c>
    </row>
    <row r="425" ht="12.75">
      <c r="D425" s="6"/>
    </row>
    <row r="426" spans="1:4" ht="12.75">
      <c r="A426" s="12" t="s">
        <v>348</v>
      </c>
      <c r="B426" t="s">
        <v>363</v>
      </c>
      <c r="C426" t="s">
        <v>349</v>
      </c>
      <c r="D426" s="7">
        <v>2480</v>
      </c>
    </row>
    <row r="427" ht="12.75">
      <c r="D427" s="6"/>
    </row>
    <row r="428" spans="1:4" ht="12.75">
      <c r="A428" s="12" t="s">
        <v>350</v>
      </c>
      <c r="B428" t="s">
        <v>363</v>
      </c>
      <c r="C428" t="s">
        <v>351</v>
      </c>
      <c r="D428" s="7">
        <v>6041</v>
      </c>
    </row>
    <row r="429" ht="12.75">
      <c r="D429" s="6"/>
    </row>
    <row r="430" spans="1:4" ht="12.75">
      <c r="A430" s="12" t="s">
        <v>352</v>
      </c>
      <c r="B430" t="s">
        <v>364</v>
      </c>
      <c r="C430" t="s">
        <v>353</v>
      </c>
      <c r="D430" s="6">
        <v>6000</v>
      </c>
    </row>
    <row r="431" spans="2:4" ht="12.75">
      <c r="B431" t="s">
        <v>363</v>
      </c>
      <c r="C431" t="s">
        <v>354</v>
      </c>
      <c r="D431" s="6">
        <v>30000</v>
      </c>
    </row>
    <row r="432" spans="3:4" ht="12.75">
      <c r="C432" s="5" t="s">
        <v>362</v>
      </c>
      <c r="D432" s="7">
        <f>SUM(D430:D431)</f>
        <v>36000</v>
      </c>
    </row>
    <row r="433" spans="3:4" ht="12.75">
      <c r="C433" s="5" t="s">
        <v>366</v>
      </c>
      <c r="D433" s="7">
        <f>AVERAGE(D430:D431)</f>
        <v>18000</v>
      </c>
    </row>
    <row r="434" ht="12.75">
      <c r="D434" s="6"/>
    </row>
    <row r="435" spans="1:4" ht="12.75">
      <c r="A435" s="12" t="s">
        <v>355</v>
      </c>
      <c r="B435" t="s">
        <v>363</v>
      </c>
      <c r="C435" t="s">
        <v>355</v>
      </c>
      <c r="D435" s="7">
        <v>918</v>
      </c>
    </row>
    <row r="436" ht="12.75">
      <c r="D436" s="6"/>
    </row>
    <row r="437" spans="1:4" ht="12.75">
      <c r="A437" s="12" t="s">
        <v>356</v>
      </c>
      <c r="B437" t="s">
        <v>363</v>
      </c>
      <c r="C437" t="s">
        <v>357</v>
      </c>
      <c r="D437" s="7">
        <v>13000</v>
      </c>
    </row>
    <row r="438" ht="12.75">
      <c r="D438" s="6"/>
    </row>
    <row r="439" spans="1:4" ht="12.75">
      <c r="A439" s="12" t="s">
        <v>358</v>
      </c>
      <c r="B439" t="s">
        <v>363</v>
      </c>
      <c r="C439" t="s">
        <v>359</v>
      </c>
      <c r="D439" s="7">
        <v>2073</v>
      </c>
    </row>
    <row r="440" ht="12.75">
      <c r="D440" s="6"/>
    </row>
    <row r="441" spans="1:4" ht="12.75">
      <c r="A441" s="12" t="s">
        <v>360</v>
      </c>
      <c r="B441" t="s">
        <v>363</v>
      </c>
      <c r="C441" t="s">
        <v>361</v>
      </c>
      <c r="D441" s="7">
        <v>3212</v>
      </c>
    </row>
  </sheetData>
  <printOptions/>
  <pageMargins left="0.5" right="0.5" top="1" bottom="1" header="0.5" footer="0.5"/>
  <pageSetup horizontalDpi="600" verticalDpi="600" orientation="landscape" r:id="rId1"/>
  <headerFooter alignWithMargins="0">
    <oddHeader>&amp;C&amp;"Arial,Bold"&amp;11Square Footage</oddHeader>
    <oddFooter>&amp;L&amp;"Arial,Italic"&amp;8Colorado Public Library Statistics, 2001&amp;C&amp;8Note: Averages and totals do not include bookmobiles.&amp;R&amp;8&amp;P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steffen_n</dc:creator>
  <cp:keywords/>
  <dc:description/>
  <cp:lastModifiedBy>steffen_n</cp:lastModifiedBy>
  <cp:lastPrinted>2002-07-30T22:29:22Z</cp:lastPrinted>
  <dcterms:created xsi:type="dcterms:W3CDTF">2002-07-30T19:15:18Z</dcterms:created>
  <dcterms:modified xsi:type="dcterms:W3CDTF">2003-05-21T20:54:09Z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-1089024150</vt:i4>
  </property>
  <property fmtid="{D5CDD505-2E9C-101B-9397-08002B2CF9AE}" pid="4" name="_EmailSubje">
    <vt:lpwstr>PL square footage file</vt:lpwstr>
  </property>
  <property fmtid="{D5CDD505-2E9C-101B-9397-08002B2CF9AE}" pid="5" name="_AuthorEma">
    <vt:lpwstr>Steffen_N@cde.state.co.us</vt:lpwstr>
  </property>
  <property fmtid="{D5CDD505-2E9C-101B-9397-08002B2CF9AE}" pid="6" name="_AuthorEmailDisplayNa">
    <vt:lpwstr>Steffen, Nicolle</vt:lpwstr>
  </property>
</Properties>
</file>