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240" yWindow="90" windowWidth="11340" windowHeight="6795" activeTab="4"/>
  </bookViews>
  <sheets>
    <sheet name="codebook" sheetId="4" r:id="rId1"/>
    <sheet name="raw" sheetId="1" r:id="rId2"/>
    <sheet name="working" sheetId="3" r:id="rId3"/>
    <sheet name="frequencies" sheetId="6" r:id="rId4"/>
    <sheet name="comments" sheetId="5" r:id="rId5"/>
    <sheet name="pivot_age" sheetId="8" r:id="rId6"/>
    <sheet name="pivot_enjoyment" sheetId="9" r:id="rId7"/>
    <sheet name="pivot_skills" sheetId="10" r:id="rId8"/>
    <sheet name="pivot_choice" sheetId="11" r:id="rId9"/>
  </sheets>
  <definedNames>
    <definedName name="_xlnm._FilterDatabase" localSheetId="4" hidden="1">comments!$A$1:$R$587</definedName>
    <definedName name="_xlnm._FilterDatabase" localSheetId="3" hidden="1">frequencies!$A$1:$S$587</definedName>
    <definedName name="_xlnm._FilterDatabase" localSheetId="2" hidden="1">working!$A$1:$O$587</definedName>
  </definedNames>
  <calcPr calcId="145621"/>
  <pivotCaches>
    <pivotCache cacheId="5" r:id="rId10"/>
  </pivotCaches>
</workbook>
</file>

<file path=xl/calcChain.xml><?xml version="1.0" encoding="utf-8"?>
<calcChain xmlns="http://schemas.openxmlformats.org/spreadsheetml/2006/main">
  <c r="N590" i="6" l="1"/>
  <c r="N589" i="6"/>
  <c r="N591" i="6" s="1"/>
  <c r="Q594" i="6" l="1"/>
  <c r="R594" i="6"/>
  <c r="Q595" i="6"/>
  <c r="R595" i="6"/>
  <c r="Q596" i="6"/>
  <c r="R596" i="6"/>
  <c r="P596" i="6"/>
  <c r="P595" i="6"/>
  <c r="P594" i="6"/>
  <c r="Q589" i="6"/>
  <c r="R589" i="6"/>
  <c r="Q590" i="6"/>
  <c r="R590" i="6"/>
  <c r="P590" i="6"/>
  <c r="P589" i="6"/>
  <c r="N599" i="6"/>
  <c r="N598" i="6"/>
  <c r="N597" i="6"/>
  <c r="N595" i="6"/>
  <c r="N594" i="6"/>
  <c r="L596" i="6"/>
  <c r="L595" i="6"/>
  <c r="L594" i="6"/>
  <c r="L590" i="6"/>
  <c r="L589" i="6"/>
  <c r="D589" i="6"/>
  <c r="E589" i="6"/>
  <c r="F589" i="6"/>
  <c r="G589" i="6"/>
  <c r="H589" i="6"/>
  <c r="H591" i="6" s="1"/>
  <c r="I589" i="6"/>
  <c r="D590" i="6"/>
  <c r="E590" i="6"/>
  <c r="F590" i="6"/>
  <c r="F591" i="6" s="1"/>
  <c r="F600" i="6" s="1"/>
  <c r="G590" i="6"/>
  <c r="H590" i="6"/>
  <c r="I590" i="6"/>
  <c r="B596" i="6"/>
  <c r="B595" i="6"/>
  <c r="B594" i="6"/>
  <c r="B590" i="6"/>
  <c r="B589" i="6"/>
  <c r="L597" i="6" l="1"/>
  <c r="L601" i="6" s="1"/>
  <c r="P591" i="6"/>
  <c r="B591" i="6"/>
  <c r="D591" i="6"/>
  <c r="D600" i="6" s="1"/>
  <c r="H600" i="6"/>
  <c r="R591" i="6"/>
  <c r="E591" i="6"/>
  <c r="I591" i="6"/>
  <c r="I600" i="6" s="1"/>
  <c r="Q591" i="6"/>
  <c r="R597" i="6"/>
  <c r="R601" i="6" s="1"/>
  <c r="L591" i="6"/>
  <c r="E600" i="6"/>
  <c r="G591" i="6"/>
  <c r="G600" i="6" s="1"/>
  <c r="Q597" i="6"/>
  <c r="Q600" i="6" s="1"/>
  <c r="P597" i="6"/>
  <c r="P600" i="6" s="1"/>
  <c r="B597" i="6"/>
  <c r="B600" i="6" s="1"/>
  <c r="R600" i="6" l="1"/>
  <c r="R602" i="6"/>
  <c r="L602" i="6"/>
  <c r="L600" i="6"/>
  <c r="L603" i="6" s="1"/>
  <c r="R603" i="6"/>
  <c r="Q601" i="6"/>
  <c r="Q602" i="6"/>
  <c r="P602" i="6"/>
  <c r="P601" i="6"/>
  <c r="B602" i="6"/>
  <c r="B601" i="6"/>
  <c r="B603" i="6" s="1"/>
  <c r="Q603" i="6" l="1"/>
  <c r="P603" i="6"/>
</calcChain>
</file>

<file path=xl/sharedStrings.xml><?xml version="1.0" encoding="utf-8"?>
<sst xmlns="http://schemas.openxmlformats.org/spreadsheetml/2006/main" count="22346" uniqueCount="1455">
  <si>
    <t>At school</t>
  </si>
  <si>
    <t>At my library</t>
  </si>
  <si>
    <t>On the library's website</t>
  </si>
  <si>
    <t>TV/radio/newspaper</t>
  </si>
  <si>
    <t>Social media (Facebook, etc.)</t>
  </si>
  <si>
    <t>Not sure</t>
  </si>
  <si>
    <t>Enjoyment of reading</t>
  </si>
  <si>
    <t>Yes</t>
  </si>
  <si>
    <t>at this library previously</t>
  </si>
  <si>
    <t>Increased</t>
  </si>
  <si>
    <t>Makes reading a game, they like the tickets to Elitches and the free book.</t>
  </si>
  <si>
    <t>Presenting the card to the librarian - they were so proud!</t>
  </si>
  <si>
    <t>I did not have to nag my kids about reading - they were eager to visit the library, talked about books with the librarians, and devoured books at home.</t>
  </si>
  <si>
    <t>my aunt told me</t>
  </si>
  <si>
    <t>Stayed the same</t>
  </si>
  <si>
    <t>They were bored &amp; this was quiet for them. They felt like there were smart</t>
  </si>
  <si>
    <t>n/a</t>
  </si>
  <si>
    <t>Time spent together as a family and to teach them a good habit. COMPUTER SKILLS</t>
  </si>
  <si>
    <t>They enjoy reading and appreciate the choices they have at the library.</t>
  </si>
  <si>
    <t>Lego Man!!!</t>
  </si>
  <si>
    <t>Always good to reward healthy habits - they may have read anyway but this helped insure it.</t>
  </si>
  <si>
    <t>Competitiveness and the rewards  Sense of self-direction  Increasing joy of reading (as it gets easier)</t>
  </si>
  <si>
    <t>Being rewarded for their accomplishments</t>
  </si>
  <si>
    <t>An increased appreciation for the BOOK in this ers of electronic over stimulation. A marked increase in reading ability &amp; appreciation. Expanded vocabulary. An increase in awareness about the world that is available through books.</t>
  </si>
  <si>
    <t>free books</t>
  </si>
  <si>
    <t>As a parent, I liked the brochures with suggested summer reading titles. It helps me pick books that get my 8 -yr-old out of his favorite series ruts and discover something new.</t>
  </si>
  <si>
    <t>We're reading already, so that didn't change. But I think it's good for the children to see others think reading is important and fun.</t>
  </si>
  <si>
    <t>prizes and self-motivation</t>
  </si>
  <si>
    <t>tracing books</t>
  </si>
  <si>
    <t>it helped us read more together</t>
  </si>
  <si>
    <t>friend doing program</t>
  </si>
  <si>
    <t>for the first time this year</t>
  </si>
  <si>
    <t>Prizes &amp; books  Reading in general motivates him  Logging in to add minutes!</t>
  </si>
  <si>
    <t>same</t>
  </si>
  <si>
    <t>We just love it.  We encouraged other to do it too, so the kids could motivate each other!</t>
  </si>
  <si>
    <t>previous participation</t>
  </si>
  <si>
    <t>Prizes!</t>
  </si>
  <si>
    <t>-sense of accomplishment by coloring in the reading log  -prizes! -especially pizza</t>
  </si>
  <si>
    <t>She especially liked being able to color in shapes on the little reading log sheet after completing various literacy acitivties</t>
  </si>
  <si>
    <t>She just loves reading anyway, it was a nice bonus to get prizes for doing it</t>
  </si>
  <si>
    <t>It was just a really nice part of the summer!</t>
  </si>
  <si>
    <t>She learned how to choose the right books for her and she took more interesting in reading.</t>
  </si>
  <si>
    <t>We really like the program. Coz my daughter always asks me to go to the lib. She thinks there is always something to do and there lots of fun.</t>
  </si>
  <si>
    <t>menchies coupon</t>
  </si>
  <si>
    <t>Elitch's</t>
  </si>
  <si>
    <t>I like to have them have a love of books and reading</t>
  </si>
  <si>
    <t>Both of them liked the craft activity</t>
  </si>
  <si>
    <t>I have enjoyed bringing my grandsons to the library. I do have one comment-I find the level of participation for 6 year old (K) a little more than he was able to do</t>
  </si>
  <si>
    <t>Marking off time on their charts   and prizes (of course!)</t>
  </si>
  <si>
    <t>The extra classes and performances.    -And the ticket to Elitches!</t>
  </si>
  <si>
    <t>I love the excitement my kids have for reading during the summer! They are so excited to read and make progress on their charts that I find them reading all of the time. We take stacks of books home from the library!</t>
  </si>
  <si>
    <t>It's an annual traditional. We've participated every year since he was a toddler</t>
  </si>
  <si>
    <t>I liked the changes to the adults program. We would have liked to have joined you all for the finale but dinner ran late that night and then the rain kept us away. My son liked reading lots of different books &amp; also liked the prizes!</t>
  </si>
  <si>
    <t>It brings us together in sharing a good book</t>
  </si>
  <si>
    <t>Pre school</t>
  </si>
  <si>
    <t>reading in the park</t>
  </si>
  <si>
    <t>friend</t>
  </si>
  <si>
    <t>Decreased</t>
  </si>
  <si>
    <t>Needed reading skills</t>
  </si>
  <si>
    <t>games &amp; reading buddy</t>
  </si>
  <si>
    <t>more family activities together</t>
  </si>
  <si>
    <t>the prizes!</t>
  </si>
  <si>
    <t>Reading some fun books</t>
  </si>
  <si>
    <t>encouraged them to keep reading over the summer</t>
  </si>
  <si>
    <t>called and asked</t>
  </si>
  <si>
    <t>knowing they would get prizes</t>
  </si>
  <si>
    <t>-reading to each other  -audio books in the car</t>
  </si>
  <si>
    <t>Always look forward to reading fun books and then getting to do something fun</t>
  </si>
  <si>
    <t>neighbor</t>
  </si>
  <si>
    <t>The prizes, charts, elitches prize</t>
  </si>
  <si>
    <t>keeping track-great having 15 min made it attainable!</t>
  </si>
  <si>
    <t>changed everything, we have never been here before and are now coming every 2 weeks-AMAZING! Wish schools knew moer @ it and promoted it as thing to do over summer! I work at Peak to Peak if you want to connect. kimberly.gannett@bvsd.org</t>
  </si>
  <si>
    <t>No</t>
  </si>
  <si>
    <t>the rewards</t>
  </si>
  <si>
    <t>exposure to new chapter books</t>
  </si>
  <si>
    <t>always participate</t>
  </si>
  <si>
    <t>Free books and ability to pick out prizes</t>
  </si>
  <si>
    <t>see above-the fun of picking out books to keep</t>
  </si>
  <si>
    <t>Overall the children already enjoy reading but the summer program tracking gets them very excited.    One negative comment: each year we sign up online. When we come to library to pick out the 1st book for signing up it is always met with skeptisizm (sp?) that w already received books. Also redeeming other prizes during summer is sometimes a questioned event.</t>
  </si>
  <si>
    <t>I signed them up</t>
  </si>
  <si>
    <t>My 5 year old liked coloring the sheet and the free books.</t>
  </si>
  <si>
    <t>We read a lot anyway. I think when they can read on their own it will be a good incentive</t>
  </si>
  <si>
    <t>7 or more</t>
  </si>
  <si>
    <t>Eltiches</t>
  </si>
  <si>
    <t>Prizes</t>
  </si>
  <si>
    <t>Without a doubt this program provided a valuable and measurable motivation to read more and on a regular basis this summer. My younger son's first free book this summer was the first chapter book he ever read independently and as we were heading down the home stretch toward the Elitches ticket he declaired that he had learned how fun reading is. Thank you!</t>
  </si>
  <si>
    <t>My daughter loves to read-it was fun to get some prizes for this</t>
  </si>
  <si>
    <t>Rapids tickets</t>
  </si>
  <si>
    <t>We just really enjoy it! Please continue it next summer!</t>
  </si>
  <si>
    <t>coloring page  prizes</t>
  </si>
  <si>
    <t>My 5 year old read with a parent for 30-40 minutes a day and could not earn the Elitches prize like his sister. It was hard for a 5 year going into kinder to read as much as an older elementary student</t>
  </si>
  <si>
    <t>in a similar program at another library</t>
  </si>
  <si>
    <t>She loves reading, it increased her interest</t>
  </si>
  <si>
    <t>singing &amp; reading</t>
  </si>
  <si>
    <t>Abby loves to read</t>
  </si>
  <si>
    <t>getting prize at each level</t>
  </si>
  <si>
    <t>Family time together. She always reads every night.</t>
  </si>
  <si>
    <t>Rapids tickets  Elitches tickets  picking free books</t>
  </si>
  <si>
    <t>coming for prizes</t>
  </si>
  <si>
    <t>Motivation to keep us all reading</t>
  </si>
  <si>
    <t>The quality of the prizes.</t>
  </si>
  <si>
    <t>It helps make reading during the Summer be enjoyable.</t>
  </si>
  <si>
    <t>He loves to be read to. We read everyday anyway and he likes to get free books and visit the library</t>
  </si>
  <si>
    <t>coming into the library to get reward books</t>
  </si>
  <si>
    <t>We love to come to the library, but I don't really think of it when looking for activities. It's nice to have the library in my head and on my schedule during the summer</t>
  </si>
  <si>
    <t>story time</t>
  </si>
  <si>
    <t>My kids didn't like the final program...it was "too baby-ish"</t>
  </si>
  <si>
    <t>The space program was a bit too much like a lecture.  We love coming to the library. It is an important community resource for us. My kids are in between kids &amp; teens so they are demanding about the content that is delivered to them :) Thanks for everything.</t>
  </si>
  <si>
    <t>reading buddies</t>
  </si>
  <si>
    <t>prizes</t>
  </si>
  <si>
    <t>free tickets, pizza  to do rides at Lakeside</t>
  </si>
  <si>
    <t>picking books</t>
  </si>
  <si>
    <t>Good</t>
  </si>
  <si>
    <t>Always had an interest in reading</t>
  </si>
  <si>
    <t>To look at a variety of books</t>
  </si>
  <si>
    <t>Encouraged the children to pick up a book and start reading in the morning</t>
  </si>
  <si>
    <t>The joy of reading &amp; the kindness of everyone at this library!</t>
  </si>
  <si>
    <t>Youngest child liked checking off her minutes. We had them posted on the fridge.  Oldest just loves read. Both excited to see their minutes grow online.</t>
  </si>
  <si>
    <t>see above</t>
  </si>
  <si>
    <t>motivation to read instead of TV.</t>
  </si>
  <si>
    <t>Art Night Out and years past</t>
  </si>
  <si>
    <t>enjoy reading</t>
  </si>
  <si>
    <t>pride of adding time online</t>
  </si>
  <si>
    <t>returning reader</t>
  </si>
  <si>
    <t>Earning free prizes and free books. Elitches is a big motivator and I tell them we will go there when they earn it by reading. In the past they have read enough to earn a Rapids soccer pass too.</t>
  </si>
  <si>
    <t>Elitches pass/free books.</t>
  </si>
  <si>
    <t>Motivates my kids to read and they have to read to earn any "media" time. Thanks for motivating prizes!</t>
  </si>
  <si>
    <t>I can't remember</t>
  </si>
  <si>
    <t>Loves the program also a reading Buddy</t>
  </si>
  <si>
    <t>reading Books</t>
  </si>
  <si>
    <t>They love to read</t>
  </si>
  <si>
    <t>Elitch tickets. We went last year &amp; they were excited to earn them again.</t>
  </si>
  <si>
    <t>It motivates them to read and is fun.</t>
  </si>
  <si>
    <t>Loves to read!  (Both girls)</t>
  </si>
  <si>
    <t>Picking out   Free books-they LOVE that!  Thank you so much for prizes!</t>
  </si>
  <si>
    <t>We love the Lafayette Library-just coming here for nothing specific-it's fun to just hangout-my girls browse books, read, play on the computers, request books for hold, get excited to come pickup a book on hold-etc. We also love the library for the great programs-Paws to Read, Reading to Writing Buddies, and logging in reading hours. The library has been a happy destination for our family all summer. Thank you for the talent, hard work and dedication that goes into this library and its programs.</t>
  </si>
  <si>
    <t>My kids love to sit and read!!</t>
  </si>
  <si>
    <t>Visiting library every week to get new books.  Prizes (of course!)  Seeing other kids are also reading and taking many books with them.</t>
  </si>
  <si>
    <t>Coloring the objects on the reading log page (He loves drawing &amp; coloring of anything, so it is rewarding for him that he colors after every single books he reads)</t>
  </si>
  <si>
    <t>Encouraging of reading more than usual</t>
  </si>
  <si>
    <t>My oldest was in summer school for reading</t>
  </si>
  <si>
    <t>the prizes and summer activities</t>
  </si>
  <si>
    <t>They were reading more</t>
  </si>
  <si>
    <t>Reading was something fun to do during our "quiet time" and they love reading for prizes-especially love picking out new books!</t>
  </si>
  <si>
    <t>Getting rewarded for reading.</t>
  </si>
  <si>
    <t>We love how the kids are encouraged to read by being rewarded and having the importance of reading (which is an activity they both love to do already) being highlighted, encouraged and celebrated</t>
  </si>
  <si>
    <t>Fun, prizes, extra return visits to the library!</t>
  </si>
  <si>
    <t>Book prizes!</t>
  </si>
  <si>
    <t>Fun to make extra trips to the library &amp; record how much reading we've done. Motivated &amp; fun!</t>
  </si>
  <si>
    <t>fun books</t>
  </si>
  <si>
    <t>Tickets to the pool &amp; Elitch's (although I think they would have read for fun anyway)</t>
  </si>
  <si>
    <t>New books, fun activities-what is there not to like? :)</t>
  </si>
  <si>
    <t>We love having an excuse to come to the library often. The staff are friend and helpful. We've gotten great recommendations, participated in may fun classes and enriching programs. My kids and I love coming to visit every week in the summer!</t>
  </si>
  <si>
    <t>knew about it from previous years</t>
  </si>
  <si>
    <t>To earn prizes and because mom &amp; dad made it a requirement</t>
  </si>
  <si>
    <t>My 6 year old says his favorite part is getting his first chapter books and finishing it.   My 9 year old says his favorite part is exploring new kinds of books.</t>
  </si>
  <si>
    <t>The children enjoyed coming to the library to check out and find new book. The children enjoyed reading towards a goal and receiving prizes. Also, watching their enjoyment of reading increase and their reading ability increasing.</t>
  </si>
  <si>
    <t>Lake side</t>
  </si>
  <si>
    <t>GREAT prizes-best in the area. Also, the online record keeping was great-kids were highly motivated to regularly add minutes.</t>
  </si>
  <si>
    <t>Ease to use/keep record. The extra activity days (Lego) were fantastic. We live in Boulder but prefer this library.</t>
  </si>
  <si>
    <t>We spent more time @ the library this year than any other. My youngest took off with reading and found new, exciting books every time we came. THANK YOU for a fantastic program!</t>
  </si>
  <si>
    <t>Eltich pass :)</t>
  </si>
  <si>
    <t>coming to the library more often</t>
  </si>
  <si>
    <t>they love the extra incentives for the reading they always do anyway. Thank you! :)</t>
  </si>
  <si>
    <t>The great prizes &amp; a little incentive from mom :)</t>
  </si>
  <si>
    <t>Elitch tickets, free books</t>
  </si>
  <si>
    <t>Provided motivation &amp; fun.</t>
  </si>
  <si>
    <t>Prize, coupon to learn more words</t>
  </si>
  <si>
    <t>Reading/getting prize-know that hard work will get reward</t>
  </si>
  <si>
    <t>It make me regained my interest in reading!</t>
  </si>
  <si>
    <t>Enjoyment, new books  Awesome prizes! Lakeside gave him the final push to continue!  It's a challenge for the 8 yr old and he wants to finish the 36 hour goal!</t>
  </si>
  <si>
    <t>coming to the library has become a habit instead of a one-off. I read more myself! It's just a great program!</t>
  </si>
  <si>
    <t>prizes of books</t>
  </si>
  <si>
    <t>reading!</t>
  </si>
  <si>
    <t>Winning prizes especially rec passes</t>
  </si>
  <si>
    <t>winning prizes</t>
  </si>
  <si>
    <t>kept them reading and practicing everyday. Good excuss for daily reading</t>
  </si>
  <si>
    <t>My children read a lot so the Elitches passes are a bonus</t>
  </si>
  <si>
    <t>My kids only go to Elitches if they get free passes</t>
  </si>
  <si>
    <t>we've participated in the reading program in previous years</t>
  </si>
  <si>
    <t>I encourage them to read in the summer, but the prizes really motivate them!</t>
  </si>
  <si>
    <t>The prizes-it helps translate the benefits of reading. Teens generally would really rather do other things than read during the summer-the pool, go putt-putt golfing, playing soccer &amp; basketball, etc. So having prizes earned helps a lot. The don't realize the benefits of reading in the summer, but will in their future.</t>
  </si>
  <si>
    <t>As written in #12  Thanks to all the sponsor of the summer reading program. It does make a difference &amp; I appreciate the motivation the prizes provide. Thank you Lafayette Library for having a great summer reading program.</t>
  </si>
  <si>
    <t>from last year</t>
  </si>
  <si>
    <t>Just like to read  Elitches Tix &amp; Lakeside Tix</t>
  </si>
  <si>
    <t>logging time &amp; going to Elitches</t>
  </si>
  <si>
    <t>we cannot usually afford to go to Elitches so this is our summer treat</t>
  </si>
  <si>
    <t>They loved getting books &amp; prizes-pizza &amp; coupons were great</t>
  </si>
  <si>
    <t>They liked the whole thing. love the Lego book prize</t>
  </si>
  <si>
    <t>I don't remember last yrs program so well-but liked the stages. The kids liked keeping track of their time on the fun sheets-they liked the pictures.</t>
  </si>
  <si>
    <t>getting prizes especially books</t>
  </si>
  <si>
    <t>They both like reading/being read to, so it's fun to do this w/ the prizes</t>
  </si>
  <si>
    <t>Getting books they can keep!</t>
  </si>
  <si>
    <t>Encourages us to read even more &amp; teaches the kids about working towards a goal</t>
  </si>
  <si>
    <t>previous year</t>
  </si>
  <si>
    <t>love of reading</t>
  </si>
  <si>
    <t>rewarded for reading</t>
  </si>
  <si>
    <t>Prizes, enjoyment</t>
  </si>
  <si>
    <t>Reading books he enjoys</t>
  </si>
  <si>
    <t>His reading has improved dramatically</t>
  </si>
  <si>
    <t>Motivated me to read &amp; do activities. He's 2.5 years. I like the suggested activties, i.e. puppet play, writing grocery list together, listening to kids music in the car</t>
  </si>
  <si>
    <t>Focused me for a while as a parent on doing "extra", doing those activities more frequently</t>
  </si>
  <si>
    <t>Prizes LOL</t>
  </si>
  <si>
    <t>Reading by themselves</t>
  </si>
  <si>
    <t>My youngest has finally taken up reading as a fun activity. She has improved significatly over this summer</t>
  </si>
  <si>
    <t>done in past</t>
  </si>
  <si>
    <t>Very nice that they let youngest do minutes instead of activities</t>
  </si>
  <si>
    <t>The kids felt good about seeing their progress towards goals.</t>
  </si>
  <si>
    <t>6 yr old: Reading "Mouse Soup" by myself  4 yr old:   '     new books</t>
  </si>
  <si>
    <t>The summer reading program kept us focused on spending time reading, even with all the other busy, summer activities going on. I feel good that my 6 yr old will go to 1st grade without losing all her skills from kinder!</t>
  </si>
  <si>
    <t>They really like Mrs. G. who does the KM program. They also really like the games, the prizes, the ability to earn points also the activities that happen every week.</t>
  </si>
  <si>
    <t>They really like the activities that happen every week</t>
  </si>
  <si>
    <t>It keeps my kids interested in reading over the summer. They really like earning points so that they can buy prizes. It is a great way to keep them accountable to reading.</t>
  </si>
  <si>
    <t>Everything  -stories, games, crafts, prizes (goals)</t>
  </si>
  <si>
    <t>MINE: gives them incentive &amp; encouragement to read</t>
  </si>
  <si>
    <t>IT keeps the kids reading over the summer.</t>
  </si>
  <si>
    <t>gone for years</t>
  </si>
  <si>
    <t>They love tracking their progress-circling their sheets</t>
  </si>
  <si>
    <t>All parts! love the crafts, love the stories, love the interactions!</t>
  </si>
  <si>
    <t>Thanks so much! So well organized, well planned-kids have so much fun!!</t>
  </si>
  <si>
    <t>Fun, Friends, Rewards, New books</t>
  </si>
  <si>
    <t>The science projects!</t>
  </si>
  <si>
    <t>It gives the kids a (FREE!) structured enviornment, with rewards to motivate progress. We SO look foreward to this program, year after year!</t>
  </si>
  <si>
    <t>The prizes</t>
  </si>
  <si>
    <t>Seeing friends  activities</t>
  </si>
  <si>
    <t>An opportunity to conect with friends and do some fun activities</t>
  </si>
  <si>
    <t>summer reading, earning points   picking up fun books at the library every week</t>
  </si>
  <si>
    <t>experiments, crafts, stories &amp; prizes</t>
  </si>
  <si>
    <t>"I really liked it"</t>
  </si>
  <si>
    <t>fun &amp; entertainment</t>
  </si>
  <si>
    <t>awesome stories  fun w/ other kids &amp; cool projects</t>
  </si>
  <si>
    <t>good together time</t>
  </si>
  <si>
    <t>friends</t>
  </si>
  <si>
    <t>Going back each week to do activities. Also going with her friend each week.</t>
  </si>
  <si>
    <t>Doing projects, reading &amp; being w/ other kids her age</t>
  </si>
  <si>
    <t>Gives mom an hour break each Tuesday. Paige has an increased interest in reading &amp; going to the library at least 2x's per week.</t>
  </si>
  <si>
    <t>He often opens books on his own &amp; "reads"</t>
  </si>
  <si>
    <t>being w/ other kids doing the crafts</t>
  </si>
  <si>
    <t>great way to introduce the library as a fun place to learn &amp; enjoy reading</t>
  </si>
  <si>
    <t>We read all year long. Not just for the summer reading.</t>
  </si>
  <si>
    <t>crafts &amp; prizes</t>
  </si>
  <si>
    <t>It is a good opportunity for my kids to see their friends and do crafts</t>
  </si>
  <si>
    <t>they were excited to go back every week to do activities and earn points.</t>
  </si>
  <si>
    <t>The different activities they were able to do.</t>
  </si>
  <si>
    <t>We started going as a "keep busy" thing and ended up being a "we love our library thing". Not only for literacy but a way to get to know people from the community. My children are sad that the summer program is almost over, but we will continue to come every week.</t>
  </si>
  <si>
    <t>Jess &amp; Steph</t>
  </si>
  <si>
    <t>My girls love to learn about new things. Reading lets them do that and explore the world.</t>
  </si>
  <si>
    <t>Makeing the crafts and getting read to</t>
  </si>
  <si>
    <t>The program has helped my girls to know reading is fun and not hard work. Reading also gave us more time together when we would read. Thank you.</t>
  </si>
  <si>
    <t>they always love reading, we enjoy so much reading and coming to the library people here are awesome</t>
  </si>
  <si>
    <t>all over, from bippinig to end the books the activities and all</t>
  </si>
  <si>
    <t>is the perfect time for all of my family. We love you!!!</t>
  </si>
  <si>
    <t>me (mom)</t>
  </si>
  <si>
    <t>He laughed a lot at the puppet show. He's never seen one before</t>
  </si>
  <si>
    <t>I love that it's science themed b/c I feel like there's not enough emphasis</t>
  </si>
  <si>
    <t>Idaho Springs library calendar</t>
  </si>
  <si>
    <t>Ring around the rosie and other songs</t>
  </si>
  <si>
    <t>NOAH and I loved coming to the library every week, I have got to watch him brow and blossom so much over the last few months</t>
  </si>
  <si>
    <t>They love to read &amp; be read to</t>
  </si>
  <si>
    <t>storytime at the library</t>
  </si>
  <si>
    <t>They have become more interested in reading &amp; want to read on their own much more.</t>
  </si>
  <si>
    <t>How they made reading fun.</t>
  </si>
  <si>
    <t>5 year old loves the craft  3 year old loves the signing &amp; dancing</t>
  </si>
  <si>
    <t>Gave us something to do as a family reading a book every night</t>
  </si>
  <si>
    <t>We are big readers, so we were already doing the reading part. We also always try to come to storytime.</t>
  </si>
  <si>
    <t>Puppet show. He was visibly entertained which is a big deal cause he's so shy</t>
  </si>
  <si>
    <t>It has been wonderful coming to storytime at the library. It has been a great opportunity to get to know our community better. It has also given us another excuse to read more!</t>
  </si>
  <si>
    <t>The card that they picked up to fill out their 10 hrs</t>
  </si>
  <si>
    <t>coming to the library</t>
  </si>
  <si>
    <t>The kids finished the program this year.</t>
  </si>
  <si>
    <t>Found a new series that they really liked-39 clues.</t>
  </si>
  <si>
    <t>Finding a new series of books (won school).</t>
  </si>
  <si>
    <t>It is not only healthy but fun and the kids love the possibility of prizes-its a motivator to read more then they normally would. P.S. They loved the plants they got from a nursery thru the reading program last year. Its amazing how much they have grown.</t>
  </si>
  <si>
    <t>Earn their own book!</t>
  </si>
  <si>
    <t>"going to the library to check out movies &amp; books"</t>
  </si>
  <si>
    <t>Encouraged us to come to the library more. encouraged us to choose more books, less movies :)</t>
  </si>
  <si>
    <t>Interesting topics covered by program.   Good books set out at home  Borrowing new books from library-good books on display</t>
  </si>
  <si>
    <t>interesting story times!</t>
  </si>
  <si>
    <t>Letting them choose their own books  Eldest starting K in fall-wanted head start and build on his excitement</t>
  </si>
  <si>
    <t>Doing the stream activities. Mixed reading with hands on activities</t>
  </si>
  <si>
    <t>More excitement about reading</t>
  </si>
  <si>
    <t>This is one of our summer traditions :) It was also on our check list to be able to go to Disney Land</t>
  </si>
  <si>
    <t>Reading-they love it  The building bridges was a ton of fun</t>
  </si>
  <si>
    <t>We made reading a part of our day-each day because it was fun and a challenge. Thank you :)</t>
  </si>
  <si>
    <t>filling out the chart  intrest</t>
  </si>
  <si>
    <t>filling in the chart</t>
  </si>
  <si>
    <t>i liked the stream approach</t>
  </si>
  <si>
    <t>*prizes :)</t>
  </si>
  <si>
    <t>*singing, rhymes-interactive  *crafts</t>
  </si>
  <si>
    <t>*more enthusiasm for reading</t>
  </si>
  <si>
    <t>cuz the love reading  they were choosing topics to read abut that they were very interested in</t>
  </si>
  <si>
    <t>creative ideas for directed activities   special projects</t>
  </si>
  <si>
    <t>With 5 kids, finding time to read to at the littlest's level &amp; focusing on books he enjoys has been difficult. As I focused on him this summer during the SRP, I found him delighting in books more. He now carries them around, plops down on the floor with a book in front of him. I love watching him with Dr. Seuss's ABCs book. He will get to "camel on the ceiling...CcC" &amp; turn the book over and over trying to upright the camel, then stand up the boy, then the camel. So sweet! Kelly Hess 720-394-2108</t>
  </si>
  <si>
    <t>-filling out weekly log &amp; checking in weekly   -prizes</t>
  </si>
  <si>
    <t>-we LOVE the Timnath story time(small size &amp; interactive)  -TCBY coupon</t>
  </si>
  <si>
    <t>We love the STREAM aspect incorporated into the program this summer! Fun programs put on by the library have been engaging to the kids and sparked their interest in re-creating science/engineering activities at home :)</t>
  </si>
  <si>
    <t>sign in neighborhood</t>
  </si>
  <si>
    <t>T-shirt for book report</t>
  </si>
  <si>
    <t>all the diffrent books and prizes for reading</t>
  </si>
  <si>
    <t>it has increased there love for reading even more than it was</t>
  </si>
  <si>
    <t>My children enjoy reading all the time but they love the prizes they receive for their effort in the summer. They have noticed a decrease in what they can receive each year.</t>
  </si>
  <si>
    <t>They love the prizes-TCBY (the plant, trolly ride, etc in years past). My kids love to read, but the prizes are what motivate them to fill out their library record sheets.</t>
  </si>
  <si>
    <t>Bringing in the 100+ hours sheet &amp; getting the TECBY coupon and the free book and the new science challenges this year.</t>
  </si>
  <si>
    <t>Fantastic-Please keep up the great work!</t>
  </si>
  <si>
    <t>This year the registration process was terrible!! We ended up having to register the 3 kids &amp; us parents 2 times! Every time the library sent a newsletter of events at the library I go 8 copies! Go back to the efficient way you used to run this program! It worked!</t>
  </si>
  <si>
    <t>I brought my granddaughter to the pre-reader program to introduce her to storytime setting and social time with peers</t>
  </si>
  <si>
    <t>The time and interaction with other of her age</t>
  </si>
  <si>
    <t>It has been wonderful to have an outing for my granddaughter with others her age. I have learned about new authors for babies as well as music available for them. Learning to sit and listen is an ongoing process, and library reading time is a perfect practice arena. Thank you!</t>
  </si>
  <si>
    <t>We did! Actually they enjoy reading so they look forward to it. Audio books on a trip this summer were a great new feature</t>
  </si>
  <si>
    <t>Actually doing science projects at home (reading about, doing, then analyzing) was a big hit</t>
  </si>
  <si>
    <t>I think anytime the library adds a program that encourages us to continue reading during the summer, more than we might normally is fabulous! Thanks!!</t>
  </si>
  <si>
    <t>Has many questions and books provide answers. She wanted to earn a free book too.</t>
  </si>
  <si>
    <t>Access to many books.  We made it part of our weekly routine to pick books up every week.  We also brought our daughter friend along each week and pick books out together. Both girls registered for summer reading.</t>
  </si>
  <si>
    <t>Our daughter was reading level 2 books at the beginning of summer. She is reading chapter books at then end of the summer. She has read books past level 4.</t>
  </si>
  <si>
    <t>The goal to read 100 hours, the prizes.</t>
  </si>
  <si>
    <t>-shows at the library parks  -computer lab for older kids  -STREAM theme is a GREAT theme</t>
  </si>
  <si>
    <t>-make reading more fun!</t>
  </si>
  <si>
    <t>Prizes!! What else motivates 8 year olds?</t>
  </si>
  <si>
    <t>Probably working off the amounts of reading time (Goal oriented!). He read LOTS of books, series and science fact or science history or science discoveries.</t>
  </si>
  <si>
    <t>This is a very COOL time for us because Alex's interests are really expanding and the discoveries made through reading are very rewarding. He is an advanced reader and this is a program where he is reading on his own, for enjoyment and not academics. Big difference from the programs from school (not really, but for his understanding this feels more for fun than achievement). Thank you for a great program. We loved the tie-ins to PBS and the suggested "expectations".</t>
  </si>
  <si>
    <t>the prize</t>
  </si>
  <si>
    <t>they love listening to books once we are reading; just getting started is sometimes hard.</t>
  </si>
  <si>
    <t>Last summer it really helped my 6-year-old to get motivated and start reading fluently.</t>
  </si>
  <si>
    <t>prizes  likes reading  to keep up reading skills</t>
  </si>
  <si>
    <t>reading for prizes</t>
  </si>
  <si>
    <t>It was nice to have additional motivation to read this summer</t>
  </si>
  <si>
    <t>mom</t>
  </si>
  <si>
    <t>stickers &amp; prize</t>
  </si>
  <si>
    <t>fun to do together</t>
  </si>
  <si>
    <t>She loves to read</t>
  </si>
  <si>
    <t>Free book &amp; reward</t>
  </si>
  <si>
    <t>Free book. We read all the time at home. It's nice to add to our collection</t>
  </si>
  <si>
    <t>No difference. We would read this much regardless of it there was a summer program or not</t>
  </si>
  <si>
    <t>They enjoy reading. Recognition is nice.</t>
  </si>
  <si>
    <t>awards</t>
  </si>
  <si>
    <t>Reading skills increased   Amount of time spent reading increased</t>
  </si>
  <si>
    <t>We did this in the city we moved from and were excited to find this program</t>
  </si>
  <si>
    <t>The free book!</t>
  </si>
  <si>
    <t>Frequency in the library in the summer</t>
  </si>
  <si>
    <t>wanted a prize!</t>
  </si>
  <si>
    <t>We had a competition to see who could get to 10 hrs first!</t>
  </si>
  <si>
    <t>They always read but like the book as a prize</t>
  </si>
  <si>
    <t>Storytime and the fact that they got to choose a books to keep!</t>
  </si>
  <si>
    <t>We always participate in summer reading programs since our first child was born (she is 12)</t>
  </si>
  <si>
    <t>They love coming to the library &amp; getting a free new book is always fun.</t>
  </si>
  <si>
    <t>Coming to the library to find new books.</t>
  </si>
  <si>
    <t>It engages us all in a great relaxing activity. We also love to listen to stories on CD together as a family &amp; discuss them</t>
  </si>
  <si>
    <t>The STREAM activities have encourages us to look into and/or read about topics that we have not yet considered. This is especially beneficial in that it encourages children to learn about and explore other areas.</t>
  </si>
  <si>
    <t>Reading 100 hours-goal</t>
  </si>
  <si>
    <t>Made an effort to go to the library more often</t>
  </si>
  <si>
    <t>We love reading &amp; free books</t>
  </si>
  <si>
    <t>stickers &amp; reading</t>
  </si>
  <si>
    <t>It's nice to have the library so invested in the community!</t>
  </si>
  <si>
    <t>TCBY yogurt &amp; coloring in each night</t>
  </si>
  <si>
    <t>Just reading!</t>
  </si>
  <si>
    <t>a little bit extra motivation</t>
  </si>
  <si>
    <t>Required at home 30 min daily minimum</t>
  </si>
  <si>
    <t>It was harder this year due to the issues w/ registration. Do we register? Do we not register? Website did not have clear instructions w/ past years. go back to last years handling of the SRP!</t>
  </si>
  <si>
    <t>They love reading but a free ice cream and book helped them to increase their reading time.</t>
  </si>
  <si>
    <t>The STREAM activities and library activities</t>
  </si>
  <si>
    <t>Increased our time spent reading</t>
  </si>
  <si>
    <t>My children participated in a reading program at another library in our former city (Pueblo) and enjoyed getting prizes and going to the special events/programs</t>
  </si>
  <si>
    <t>We enjoy the hands on programs and the TCBY coupons</t>
  </si>
  <si>
    <t>The SRP gave us activities to do throughout the summer and my children were very motivated to read when they earned prizes.  One suggestion: At other libraries, the kids get to ring a bell when they complete their goal. Its'a simple things, but makes them feel proud &amp; people around them can recognize their accomplisment</t>
  </si>
  <si>
    <t>100 hours+ party and free earned book</t>
  </si>
  <si>
    <t>Reading her favorite characters books like Jun B Jones and Cam Jasen &amp; Arthur</t>
  </si>
  <si>
    <t>She has tremendously increased her reading level</t>
  </si>
  <si>
    <t>The booklets had activities and they really enjoyed them</t>
  </si>
  <si>
    <t>The activities in the booklet   the 100 hour sheet-it's a big competition to see how gets there first!</t>
  </si>
  <si>
    <t>It gave us some structure to our summer reading and kept us coming in 1-2x a week!</t>
  </si>
  <si>
    <t>They like a challenge</t>
  </si>
  <si>
    <t>Picking books they enjoy</t>
  </si>
  <si>
    <t>Motivates them to find reading materials they enjoy. Show them the diversity of books available.</t>
  </si>
  <si>
    <t>Counting the hours and new books motivated us, as well as the prizes</t>
  </si>
  <si>
    <t>The most enjoyable part was picking out a free book.</t>
  </si>
  <si>
    <t>The program has motivated ust o keep reading and to discover books we enjoy to read.</t>
  </si>
  <si>
    <t>family  out loud reading</t>
  </si>
  <si>
    <t>hearing the out loud family reading</t>
  </si>
  <si>
    <t>filling out wheels was fun for them  prizes</t>
  </si>
  <si>
    <t>enjoyed prize books  we read a lot already</t>
  </si>
  <si>
    <t>The 100 hour reward program</t>
  </si>
  <si>
    <t>being able to listen to audio books</t>
  </si>
  <si>
    <t>Like the prizes and like to see how much they read during the summer</t>
  </si>
  <si>
    <t>Getting to read and getting prizes for it. They like choosing new books and they like TCBY!</t>
  </si>
  <si>
    <t>We come to the library almost every week for most of the year. The Program does keep them focused on reading a bit more than they would without it in the summer esp. with the first 10 hr &amp; the rewards. The 100 hr challenge is something they are interested in meeting but it may be a little much considering they are spending about 60-70 % of their summer in summer camps-so it would be nice to have a mid-pt. Not necessarily a party, but something for 50 hr.</t>
  </si>
  <si>
    <t>Prizes &amp; filling out form</t>
  </si>
  <si>
    <t>It was a challenge</t>
  </si>
  <si>
    <t>Kept them really reading</t>
  </si>
  <si>
    <t>chart gave them goals and sense of ackomplishment</t>
  </si>
  <si>
    <t>picking out stream acitivties</t>
  </si>
  <si>
    <t>gave children something to do after we just moved here</t>
  </si>
  <si>
    <t>prizes and activities</t>
  </si>
  <si>
    <t>activities-papermaking was awesome! teen crafts were great</t>
  </si>
  <si>
    <t>encourages us to get to library and try new books</t>
  </si>
  <si>
    <t>the libary</t>
  </si>
  <si>
    <t>everything</t>
  </si>
  <si>
    <t>not sure</t>
  </si>
  <si>
    <t>We read on a regular basis but they also liked the ideas of a treat/book</t>
  </si>
  <si>
    <t>Reading!</t>
  </si>
  <si>
    <t>It made us stay on top of regular reading although we do read regularly we did so a little more :)</t>
  </si>
  <si>
    <t>Prizes-frozen yogurt &amp; free book</t>
  </si>
  <si>
    <t>classes-organized events to look forward to</t>
  </si>
  <si>
    <t>Gave us a structured "to do"- either a class or an event</t>
  </si>
  <si>
    <t>-free book  -fun of doing it  -new learning ideas</t>
  </si>
  <si>
    <t>-discovery museum  -broad range of tings focused on-we did a bunch of new things</t>
  </si>
  <si>
    <t>-helped me come up with better well rounded learning ideas</t>
  </si>
  <si>
    <t>Lots of fun books to check out.</t>
  </si>
  <si>
    <t>Trying fun, new STREAM activities</t>
  </si>
  <si>
    <t>We all really enjoy reading together and learning/exploring new things</t>
  </si>
  <si>
    <t>We have participated in the summer reading program for the last few years and it has become part of our summers! The kids love coming to the library once a week and earning their prizes</t>
  </si>
  <si>
    <t>My kids enjoy picking out new books and have really enjoyed the stream categories.</t>
  </si>
  <si>
    <t>It's a fun way to keep the kids learning andd reading over the summer</t>
  </si>
  <si>
    <t>I don't give them a choice. although TCBY was a plus</t>
  </si>
  <si>
    <t>The science classes</t>
  </si>
  <si>
    <t>liked to work towards the prizes</t>
  </si>
  <si>
    <t>love all the programs offered through the summer it's a great way to spend the summer coming to all the programs</t>
  </si>
  <si>
    <t>Littleton Bemis BY FAR as the best programs for kids. No other library has what Bemis has for kids. I would highly recommend Bemis to parents.</t>
  </si>
  <si>
    <t>prizes-free book</t>
  </si>
  <si>
    <t>encouraged kids to read on their own</t>
  </si>
  <si>
    <t>she discovered that she enjoyed reading during school &amp; this was another "excuse" to get more books</t>
  </si>
  <si>
    <t>1) Telling us (her parents) about what she was reading  2) Reading books her older sister had</t>
  </si>
  <si>
    <t>another form of encouragement to read. Some structure for the summer months. This was the first summer she requested a trip to the library that was NOT followed by a request to use the computers</t>
  </si>
  <si>
    <t>Mrs B librarian from Ralph Moody Elementry</t>
  </si>
  <si>
    <t>Mom's-reading together  child-reading</t>
  </si>
  <si>
    <t>wants to read more and come to Bemis library more</t>
  </si>
  <si>
    <t>She loves reading but liked the prizes</t>
  </si>
  <si>
    <t>Getting a new book</t>
  </si>
  <si>
    <t>Increased reading as a family</t>
  </si>
  <si>
    <t>The prizes &amp; friends participating &amp; getting prizes/going places. My children have been participating since they were infants so it is our summer routine</t>
  </si>
  <si>
    <t>My children say themselves that they would not read or be as motivated to read during the summer if it were not for this program</t>
  </si>
  <si>
    <t>They both love to read</t>
  </si>
  <si>
    <t>activities, reading, &amp; coupons</t>
  </si>
  <si>
    <t>The kids were excited to have Lakeside tickets back again this year. They had been disappointed last year when they didn't have them.</t>
  </si>
  <si>
    <t>free lunches &amp; Lakeside*      *we didn't know there were other levels so we didn't get Lakeside</t>
  </si>
  <si>
    <t>Reading 1 on 1 with mom</t>
  </si>
  <si>
    <t>Kept us reading over the summer-a goal with great stuff for finishing!</t>
  </si>
  <si>
    <t>We like reading, son is learning to read</t>
  </si>
  <si>
    <t>prizes!</t>
  </si>
  <si>
    <t>-something fun to do &amp; fun prizes  -&amp; to be reading through summer-</t>
  </si>
  <si>
    <t>Checking out new books weekly/biweekly</t>
  </si>
  <si>
    <t>Its been fun to see how the kids enjoyed workng towards the goal of earning prizes!</t>
  </si>
  <si>
    <t>Enjoyed getting into a few "series" of  books and wanted to complete the series. Also enjoyed filling out and getting prizes</t>
  </si>
  <si>
    <t>reading  filling out logs  getting prizes</t>
  </si>
  <si>
    <t>-learned new series of books  -reading time increased</t>
  </si>
  <si>
    <t>The great librarians &amp; the awesome display that was interesting</t>
  </si>
  <si>
    <t>All of it</t>
  </si>
  <si>
    <t>It's a great opportunity for the kids to have fun and continue reading during the summer months</t>
  </si>
  <si>
    <t>We love Bemis &amp; Miss Joan's story box!</t>
  </si>
  <si>
    <t>My daughter loving books</t>
  </si>
  <si>
    <t>She loves reading so the prizes were a BONUS!</t>
  </si>
  <si>
    <t>Picking out the books</t>
  </si>
  <si>
    <t>We read all the time with our daughter but excitement of writing the books and the number of pages brought her to want to keep on reading to get to her prize! It is a wonderful, fun program and I look forward to the next one!</t>
  </si>
  <si>
    <t>they enjoy the prizes :)</t>
  </si>
  <si>
    <t>it is nice that I am not the person//thing motivating them to read</t>
  </si>
  <si>
    <t>previous summer experience</t>
  </si>
  <si>
    <t>They love the prizes! :)  They are used to reading consistently and like it.</t>
  </si>
  <si>
    <t>Prizes-getting to redeem them. The performances &amp; events</t>
  </si>
  <si>
    <t>I think it keeps them motivated during the summer months. I wish it was offered for math!</t>
  </si>
  <si>
    <t>Mommy reading to him/spending with him</t>
  </si>
  <si>
    <t>storybox!</t>
  </si>
  <si>
    <t>unknown, this is our first year participating but we love it!</t>
  </si>
  <si>
    <t>Different date opportunities (3 stages) was motiving and challenging-and better than Arapahoes!</t>
  </si>
  <si>
    <t>Me getting more and a wider selection of books AND the fun incentives/prizes of course!</t>
  </si>
  <si>
    <t>We have gotten more books circulated in and out of our own library. We have met new authors and characters and found pre-reader phonics books!</t>
  </si>
  <si>
    <t>All the prizes</t>
  </si>
  <si>
    <t>Reading and then getting the prizes</t>
  </si>
  <si>
    <t>Not such a chore getting them to read. Love the program using the amount of pages read rather than minutes</t>
  </si>
  <si>
    <t>Its fun &amp; ineractive for them</t>
  </si>
  <si>
    <t>The new books mostly &amp; the signing &amp; dancing</t>
  </si>
  <si>
    <t>It given us a chance to experience new surrounding with fun interactive songs. As well as the chance to get new books weekly</t>
  </si>
  <si>
    <t>Mom!</t>
  </si>
  <si>
    <t>Making reading a habit</t>
  </si>
  <si>
    <t>Hadley is very young, but I like that we had literacy ideas to do at home.</t>
  </si>
  <si>
    <t>Getting to pick books to keep and ice-cream coupons</t>
  </si>
  <si>
    <t>Getting the prizes</t>
  </si>
  <si>
    <t>Made us go to the library more regularly</t>
  </si>
  <si>
    <t>i have worked in both school and public libraries for years, so I have known of reading programs for a very long time</t>
  </si>
  <si>
    <t>My granddaughter loves to read, so she requires little motivation. She is, however, in heaven in the Children's Room at Bemis where she is surrounded with books and other media so attractive to any interests. The displays and room decorations and colorful and intriguing that they attract children to adventure into the wealth of knowledge available in reading.</t>
  </si>
  <si>
    <t>She loves reading and thoroughly enjoys the Bemis Library's Children's Room and the activities provided. Miss Val and her staff provide such excellent programs and a welcoming, friendly atmosphere! My granddaughter wants to come every day. I tease that I need to bring sleeping bags for us, so we can just sleep here too. Of course the books, computers, play areas and even the coloring area are major attractions. I feel blessed for both of us-and for her parents as well that she loved to read and taht Val really cares for children and that she seeks out such educational yet thoroughly fascinating programs. Thanks to Bemis for providing so much!</t>
  </si>
  <si>
    <t>I believe the 2014 Summer Reading program with it's focus on science has provided exceptionally educational program. Val has sought programs and displays to support the theme</t>
  </si>
  <si>
    <t>They are already great kisd who like to read just motivated to read more</t>
  </si>
  <si>
    <t>prizes and books</t>
  </si>
  <si>
    <t>love the program &amp; our library</t>
  </si>
  <si>
    <t>me (they are too young to understand the program)</t>
  </si>
  <si>
    <t>they liked the prizes</t>
  </si>
  <si>
    <t>I liked the art storytime-it gave my kids a chance to explore art in a way they wouldn't have at home. I appreciated the list of books as it will help me in future art endeavors with my kids. The prizes for the reading program were great treats for the kids.</t>
  </si>
  <si>
    <t>They liked to see their hows mounting up. They definitely liked the prizes and the free book.</t>
  </si>
  <si>
    <t>The Lakeside Park coupons! They had a great time going to Lakeside and felt it was a great reward for their reading.</t>
  </si>
  <si>
    <t>It was a great activity for the summer. Not just the reading but coming to the library and picking out books and getting prizes. It kept them focused on reading a bit each day. We also did some of the 1st and 2nd grade Tuesday afternoon programs and the teen activities and they were wonderful! I love all your summer programs! Thank you! Please keep having these events...</t>
  </si>
  <si>
    <t>4 year old like keeping track of how much she read &amp; liked getting the "prizes"</t>
  </si>
  <si>
    <t>"Getting new chapter books because I felt so proud when I got my 1st one"</t>
  </si>
  <si>
    <t>We always read a lot but this was a good reminder. Honestly, the biggest difference were the coupons for activities (like Lakeside)-we did a lot more summer activities as a family. The librarian suggested we get chapter books to read aloud to our older child. She loved them &amp; felt so proud of herself. Also the program for younger kids gave me lots of ideas of learning activities to do w/ Eli</t>
  </si>
  <si>
    <t>My children loved getting the book the first time. The enjoyed the surprises and not knowing what they would get. They where very motivated throughout the summer to read and be read to.</t>
  </si>
  <si>
    <t>We also liked the science theme. The shows the library had thoughout the summer where very fun. The whole family enjoyed the entertainment!</t>
  </si>
  <si>
    <t>My children enjoy reading. They read though the summer just like the school year. We did not experience a decline in reading during the summer. THANK YOU! I think large companys like Walmart &amp; Lego may also sponsor the summer reading program too.</t>
  </si>
  <si>
    <t>She likes getting rewards for doing something she already loves.</t>
  </si>
  <si>
    <t>Mini-golf coupons because that's her favorite activity.</t>
  </si>
  <si>
    <t>My daughter is learning about goals &amp; meeting them, which helps us in other aspects of our lives like chores.</t>
  </si>
  <si>
    <t>freebies :)</t>
  </si>
  <si>
    <t>fun school aged programs</t>
  </si>
  <si>
    <t>She loves books and visiting the library</t>
  </si>
  <si>
    <t>Mackenzie loves to get the opportunity to showcase her reading which a reading log does</t>
  </si>
  <si>
    <t>The Reading Program just helps us reinforce the importance of reading. Being rewarded for the effort helps my child be accountable for her actions. Thank for the support</t>
  </si>
  <si>
    <t>Reading BIG books with the most pages!</t>
  </si>
  <si>
    <t>Prizes, counting pages</t>
  </si>
  <si>
    <t>Prizes-they felt proud with what they accomplished</t>
  </si>
  <si>
    <t>We used our time better by reading instead of watching tv, etc</t>
  </si>
  <si>
    <t>They loved seeing how all the pages added up. They also enjoyed the prizes</t>
  </si>
  <si>
    <t>Wanting to come to the library more often &amp; selecting books</t>
  </si>
  <si>
    <t>We love this program! I would like to see recommended books for the different age groups :). Thx. Also, the prizes are great but it might be nice to see healthier options-just my opinion although I know sweet treats probably motivate more kids :)</t>
  </si>
  <si>
    <t>For the kids-they looked forward to the prizes. For my oldest-he also has enjoyed reading chapter books-what big kids do!</t>
  </si>
  <si>
    <t>youngest-the prizes  oldest-the prizes AND "seeing" the stories unfold as we read</t>
  </si>
  <si>
    <t>The summer reading program has kept me "on it" over the summer so my kids didn't loose the skills they learned in school</t>
  </si>
  <si>
    <t>from previous nanny</t>
  </si>
  <si>
    <t>The prizes!</t>
  </si>
  <si>
    <t>story time and 1st start art</t>
  </si>
  <si>
    <t>Allowed more exposure to books and the "fun" of reading AND learning</t>
  </si>
  <si>
    <t>To complete to assignment (ice cream was a good motorvator too!)</t>
  </si>
  <si>
    <t>Prizes &amp; reading</t>
  </si>
  <si>
    <t>It encouraged her to continue reading through out the summer</t>
  </si>
  <si>
    <t>Free book and other prizes</t>
  </si>
  <si>
    <t>getting relatives to read him a book</t>
  </si>
  <si>
    <t>We read more as a family</t>
  </si>
  <si>
    <t>It's fun to keep track and has become a summer tradition</t>
  </si>
  <si>
    <t>She loves "earning" a free book that she gets to choose and the fuss the librarians make over her</t>
  </si>
  <si>
    <t>It defines the summer and helps her switch from reading to school</t>
  </si>
  <si>
    <t>Loves it as part of bedtimes routine, really liked picking out a book and the coupons!</t>
  </si>
  <si>
    <t>1. reading to her younger sister  2. picking out a free book</t>
  </si>
  <si>
    <t>The girls looked forward to turning in their reading logs &amp; picking out new books at the library. It was great to see this excitement as a parent.</t>
  </si>
  <si>
    <t>We read together every night before bed as a family. Getting prizes was just an extra bonus for my kids</t>
  </si>
  <si>
    <t>We checked out books more often and the prizes! Especially the free book and the Chick-fil-A kids meal</t>
  </si>
  <si>
    <t>We came to the library on a more regular basis. We come often, but not regularly; so that helped. We also found out that my youngest (2) REALLY loves books about trucks!</t>
  </si>
  <si>
    <t>At 2 it was us. Many great fresh ideas.</t>
  </si>
  <si>
    <t>Travel games were incorporated</t>
  </si>
  <si>
    <t>Extra reading inspiration. Thanks!</t>
  </si>
  <si>
    <t>-the recognition from the library @ turn in   -the prizes</t>
  </si>
  <si>
    <t>reading-finding new books to enjoy</t>
  </si>
  <si>
    <t>It really helps kids read without parents nagging. This is so important for school. Plus we all love talking about our favorite books=quality family time</t>
  </si>
  <si>
    <t>They love reading and they love earning prizes</t>
  </si>
  <si>
    <t>The book they earned after completing their first reading sheet</t>
  </si>
  <si>
    <t>We love it! It gives the kids a goal to work toward and motivates them to read</t>
  </si>
  <si>
    <t>Found out through school and made it a habit every night over summer</t>
  </si>
  <si>
    <t>Built confidence in ability to read</t>
  </si>
  <si>
    <t>Significant improvement in skills, confidence reading  Interest in reading by younger brother and sister  Great program! Plan on everybody doing it next summer!</t>
  </si>
  <si>
    <t>They already loves to read, so the Summer Reading Program makes reading more fun w/prizes during the summer</t>
  </si>
  <si>
    <t>Having more time to read in the summer</t>
  </si>
  <si>
    <t>More enjoyment of reading</t>
  </si>
  <si>
    <t>They love the prizes-picking out books and tickets to the water park</t>
  </si>
  <si>
    <t>They enjoyed the shows and weekly activities</t>
  </si>
  <si>
    <t>The summer reading program at the library is a big part of the summer for our kids. The children really enjoy the programs and activities-It is a familiar and happy place to visit each week. Our children enjoyed keeping track of the books they read and bringing their sheets in every few weeks for their prizes. Good job Bemis library!</t>
  </si>
  <si>
    <t>The prizes and getting to come to the library to turn in the completed reading logs</t>
  </si>
  <si>
    <t>My kids love to read but it's always helpful to have external motivation to keep them going over the summer. I haven't had to nag or remind them!</t>
  </si>
  <si>
    <t>Reading logs</t>
  </si>
  <si>
    <t>Reading</t>
  </si>
  <si>
    <t>fun prizes</t>
  </si>
  <si>
    <t>reading books about fire trucks</t>
  </si>
  <si>
    <t>My 4 year old stopped wanting to read at home. The program got him excited to read new books. Going to have my own incentive this fall to encourage</t>
  </si>
  <si>
    <t>Prizes and programs</t>
  </si>
  <si>
    <t>Free pass to the Bay</t>
  </si>
  <si>
    <t>I see my 4 year old get books and "read" them. He tells the story of the pictures and remembers the story.</t>
  </si>
  <si>
    <t>He loves the prizes!</t>
  </si>
  <si>
    <t>Getting the prizes really motivated him.</t>
  </si>
  <si>
    <t>It has helped us to enjoy a summer with more reading :)</t>
  </si>
  <si>
    <t>Prizes, by far. Broomfield Library has lots of prizes from local businesses and the kids love going there for meals and activities. We did the Anythink library program one summer &amp; all they gave us was a notebook</t>
  </si>
  <si>
    <t>Prizes. They also loved the Family Movie nights</t>
  </si>
  <si>
    <t>For my youngest child, it made a difference in his motivation to read. He would choose reading over LeapPad or watching a movie because he wanted to make his card earn a prize. Even after completing the program, he was more likely to read and gets more excited for NEW books.</t>
  </si>
  <si>
    <t>The prizes, specifically Bay pass &amp; DQ :)</t>
  </si>
  <si>
    <t>3 year old: circling by herself</t>
  </si>
  <si>
    <t>Gives them a way to log their reading</t>
  </si>
  <si>
    <t>The prizes-also parent expectation that they complete it</t>
  </si>
  <si>
    <t>Reading &amp; prizes</t>
  </si>
  <si>
    <t>It gives my kids great incentive to keep reading over the summer rather than just play their days away. We loved the library!</t>
  </si>
  <si>
    <t>They both enjoy filling out the sheet and collecting a book at the end</t>
  </si>
  <si>
    <t>They liked circling the markers &amp; reading</t>
  </si>
  <si>
    <t>The summer reading program kept us track teaching the youngest to read</t>
  </si>
  <si>
    <t>Getting a new book @ the end</t>
  </si>
  <si>
    <t>from friends</t>
  </si>
  <si>
    <t>The prizes offered by the library</t>
  </si>
  <si>
    <t>Coming to the library and play outside. They enjoyed reading with parents.</t>
  </si>
  <si>
    <t>Now my kids have a feeling that even they own books and books in their custody They feel proud about the bookss they have covered</t>
  </si>
  <si>
    <t>The gifts offered by the library</t>
  </si>
  <si>
    <t>Coming with friends to the library and reading together and having lunch together. The afternoon sessions (2-2:45pm) was enjoyed by kids</t>
  </si>
  <si>
    <t>In family Dad started to read book too my child so family story time made my daughter more interesting in books</t>
  </si>
  <si>
    <t>My son loves books &amp; being read to. The prizes are just an added bonus to our normal reading</t>
  </si>
  <si>
    <t>We read daily so this doesn't change anything for us, but my son likes putting the stickers on the chart!</t>
  </si>
  <si>
    <t>She loves reading &amp; going to the library for storytime and just going to the play area. She even recognizes the library from outside :)</t>
  </si>
  <si>
    <t>They like to read. My oldest proved he is now a reader (can read on his own)</t>
  </si>
  <si>
    <t>I like how the Mamie Doud library focuses on literacy skills</t>
  </si>
  <si>
    <t>My 4 year old can spell (better than his mother) and read on his own</t>
  </si>
  <si>
    <t>*some of it prizes  *some of the teacher putting in summer planner-Coyote Ridge  *some to get out of the sun!</t>
  </si>
  <si>
    <t>*The time actually "in" the library to do computer stuff &amp; games/puzzles to do</t>
  </si>
  <si>
    <t>more time READING</t>
  </si>
  <si>
    <t>The reading program and prizes. Also, we read for school</t>
  </si>
  <si>
    <t>They like the prizes. They all enjoy reading for fun, even without the program</t>
  </si>
  <si>
    <t>It provides an extra reinforcement for the kids to read over the summer</t>
  </si>
  <si>
    <t>We love the end of the year party at the Bay-it is a great way to celebrate a summer of reading</t>
  </si>
  <si>
    <t>Loved having external motivation that encouraged the kids to read</t>
  </si>
  <si>
    <t>always looking for summer reading programs</t>
  </si>
  <si>
    <t>My child has always enjoyed reading. I've been reading to him and taking him to the library since he could walk. He is very imaginative and likes to discover new things.</t>
  </si>
  <si>
    <t>He loved how excited the staff was to see how much he was reading and finding new books and authors.</t>
  </si>
  <si>
    <t>My childs reading has improved. Even though he has allergies and can not participate in any of the food prizes he was still enthusiastic about reading. It was not about the prizes for us. All about the books!</t>
  </si>
  <si>
    <t>Prizes!! :)</t>
  </si>
  <si>
    <t>They wanted to earn free tickets to things ex: Lakeside, Bay, Subway, etc.</t>
  </si>
  <si>
    <t>This is our 5th year participating in the program. We feel so lucky to have this library close to us with all the wonderful and kind staff helping the children pick out books. Thank you!!!!</t>
  </si>
  <si>
    <t>The prizes and circling the times.</t>
  </si>
  <si>
    <t>reading the different books. "It gets me educated" (said my 8 year old)</t>
  </si>
  <si>
    <t>They enjoyed it!</t>
  </si>
  <si>
    <t>a friend</t>
  </si>
  <si>
    <t>My 4 year old is entering kindergarten in the fall and this reading program made her so excited about reading! She loved checking off a picture for each 15 mins!</t>
  </si>
  <si>
    <t>My 4 year olds favorite part was accomplishing something on her own! She picked a book by her favorite author Eileen Christalow and the book had an autograph!</t>
  </si>
  <si>
    <t>I could not have been more impressed with this reading program! It was VERY organized and the prizes were very rewarding! I was also impressed with the librarians enthusiasm about the program!</t>
  </si>
  <si>
    <t>The prizes and the fun of accomplishing something</t>
  </si>
  <si>
    <t>"It inspires me to read" - Liam K., age 10  "It's fun to get to check out the stuff off" -Ilena K., age 7</t>
  </si>
  <si>
    <t>My 10 yr old hated reading, but something clicked for him this summer-even after doing two summers of reading programs elsewhere before. He read Stuart Little and began to enjoy reading ,w hich we've NEVER heard him say before.</t>
  </si>
  <si>
    <t>Weekly programs and performances and prizes excited to read new books checked out</t>
  </si>
  <si>
    <t>3 year old-robot program, bubble guy, special books/wkshts then earned DQ prize  10 year old-7-11 slurpee prize, bubble guy, performance DQ prize  -highly energetic &amp; entertaining. We attended all of the events except BINGO. The oldest child thought it was long, usually a lot of people and not alot of people winning, but she went twice and lost interest</t>
  </si>
  <si>
    <t>We truly appreciate having a wonderful library and great staff here in Yuma. The summer reading program is a great way to encourage reading during the summer months with children in the community. It is nice to have local activities for the children, as well as the local business to support the program. I tried to thank businesses for participating and donating when redeeming the coupons. Thanks so much! We look forward to next year!</t>
  </si>
  <si>
    <t>Gramma and dad helping me</t>
  </si>
  <si>
    <t>Meeting at the library for programs and friends. Checking out new books.</t>
  </si>
  <si>
    <t>We enjoyed having a special reason to visit our library - to help Dylan participate in activities with other children. Having special time to encourage a love of learning-especially through our library. :)</t>
  </si>
  <si>
    <t>Fun learning with other kids</t>
  </si>
  <si>
    <t>Hands on, planting, playing legos</t>
  </si>
  <si>
    <t>A weekly routine of reading</t>
  </si>
  <si>
    <t>employees</t>
  </si>
  <si>
    <t>Enjoyment of reading/activities/theme</t>
  </si>
  <si>
    <t>Slime Lady-because she was funny. Museum-a lotof cool stuff to learn about</t>
  </si>
  <si>
    <t>Good quality time at library choosing books &amp; participating in activities attended</t>
  </si>
  <si>
    <t>Children all loved school, books and reading every since they were little</t>
  </si>
  <si>
    <t>Kids loved the stories and then the bubble in vinegar activity</t>
  </si>
  <si>
    <t>It gave my children something interesting and fun to do. Gave them a chance to read and listen to stories. Opened their eyes to activities</t>
  </si>
  <si>
    <t>We required him to read 20-30 minutes per day for the summer. However, your program is great because it offers him an incentive after every 3 hours of reading-this helped keep him motivated</t>
  </si>
  <si>
    <t>He greatly enjoyed the Thursday STEM program</t>
  </si>
  <si>
    <t>We are here for summer vacation; however, we come to the library almost daily. Your summer reading program enhanced our summer vacation-fun &amp; learning at the same time</t>
  </si>
  <si>
    <t>Seeing their progress charted on the paper.  The Menchies coupon and pool pass were a big draw too, of course.</t>
  </si>
  <si>
    <t>Discovering the Fly Guy series by Ted Arnold.  :)</t>
  </si>
  <si>
    <t>It made him a more confident reader.  He's also initiating his own reading more often now.</t>
  </si>
  <si>
    <t>Having involvement from parents/other children/library teachers</t>
  </si>
  <si>
    <t>We just did the toddler reading time and we loved the different themes, and interaction with the felt board. And of course we loved Scurry.</t>
  </si>
  <si>
    <t>Gives us something to do that's fun and educational and we can share it with the community. Keep this going! The only reason it hasn't improved my daughter's reading involvement is because she loves to read anyway! It's just nice to have a storyteller read other than myself and to be involved!</t>
  </si>
  <si>
    <t>Not as excited about the program now that they are older. The book selection is almost the same year after year. Also, this year the elementary level showed many more minutes than the older kid level. So, when my kids had the same number of minutes, it showed the younger had a lot further to go to reach her goal.</t>
  </si>
  <si>
    <t>School</t>
  </si>
  <si>
    <t>Free book</t>
  </si>
  <si>
    <t>Visiting there Nana!</t>
  </si>
  <si>
    <t>Activities!</t>
  </si>
  <si>
    <t>She wanted to earn another medal</t>
  </si>
  <si>
    <t>She liked going all the reading because it "makes me smart". She liked the staff &amp; the rewards</t>
  </si>
  <si>
    <t>We liked the S.T.E.M. theme. She likes science and I like incorporating  S.T.E.M. into literacy. It is a great combination</t>
  </si>
  <si>
    <t>As her parent/teacher I want to encourage her to love reading.</t>
  </si>
  <si>
    <t>Her t-shirt</t>
  </si>
  <si>
    <t>My daughter loves to read so she had fun learning new things and reading new books. Plus the rewards are great too. My son is starting to like it :) and knowing he go to do fun activities was a plus :)</t>
  </si>
  <si>
    <t>going to the library to get more books :)</t>
  </si>
  <si>
    <t>I like how you divied all the groups up. It has helped me out a lot :) love it!</t>
  </si>
  <si>
    <t>have been doing it for years as well as have participated in other programs</t>
  </si>
  <si>
    <t>They participate every year and like going to the programs</t>
  </si>
  <si>
    <t>seeing the wolves</t>
  </si>
  <si>
    <t>My children enjoyed the activities for the program. My oldest enjoyed the teen program too</t>
  </si>
  <si>
    <t>likes to read &amp; do crafts</t>
  </si>
  <si>
    <t>Robin makes story time fun!</t>
  </si>
  <si>
    <t>Madison socializing more and learning</t>
  </si>
  <si>
    <t>informed by employee John Thomas</t>
  </si>
  <si>
    <t>Its good for them and their grandfather, John Thomas, insisted they participate</t>
  </si>
  <si>
    <t>all of it</t>
  </si>
  <si>
    <t>It has increased my children's desire to want to read more</t>
  </si>
  <si>
    <t>walked in</t>
  </si>
  <si>
    <t>They wanted to</t>
  </si>
  <si>
    <t>They wanted to spend more time at the library learning and having fun</t>
  </si>
  <si>
    <t>The prizes, but also the information they learned and activities they were allowed to participate in.</t>
  </si>
  <si>
    <t>Fizz Boom Read and reading and swimming</t>
  </si>
  <si>
    <t>Group activity and spending time reading together!</t>
  </si>
  <si>
    <t>Swim passes</t>
  </si>
  <si>
    <t>Movie-Flubber</t>
  </si>
  <si>
    <t>Increased reading</t>
  </si>
  <si>
    <t>The good selection of interesting books and the prizes!</t>
  </si>
  <si>
    <t>The pizza party finale.  Liked the free book to take home and the treats!</t>
  </si>
  <si>
    <t>Kept the kids interested and reading over the summer!  Thanks especially for creating a new category for tweens.  We didn't get to attend all of the programs, but each one we came to was quality all the way!</t>
  </si>
  <si>
    <t>My youngster was motivated by the prizes.</t>
  </si>
  <si>
    <t>She liked to keep track of the books we had read and how many we had to go to the next prize.  We worked on math too!</t>
  </si>
  <si>
    <t>We have a kindergartener going into first grade, so this was her first experience.  While we had to read the books to her, the habit of going to the library every other week was a great habit for us in the summer.</t>
  </si>
  <si>
    <t>discovering new books</t>
  </si>
  <si>
    <t>that extra motivation to read and keep track over the summer</t>
  </si>
  <si>
    <t>to get prices.</t>
  </si>
  <si>
    <t>it was the activets.</t>
  </si>
  <si>
    <t>it has been fun for all of use.</t>
  </si>
  <si>
    <t>They are self motivated readers</t>
  </si>
  <si>
    <t>prizes.</t>
  </si>
  <si>
    <t>My kids already love to read and getting rewarded for it by the library makes it that much more fun to visit the library.</t>
  </si>
  <si>
    <t>We especially love storytime and the dedicated staff.</t>
  </si>
  <si>
    <t>Keeping a list of all the books we've read.</t>
  </si>
  <si>
    <t>This year our four year was so excited about completing the program. She loves books. But keeping a list and having the library staff "checking it", giving out stamps and prices, was a big deal at our house. We would love to have similar programs all year round.</t>
  </si>
  <si>
    <t>The Prizes and getting to read new stories.</t>
  </si>
  <si>
    <t>The Elitches Tickets.</t>
  </si>
  <si>
    <t>The Elitches tickets let us do a family outing for less money.  I try hard for them not to experience Summer learning loss.  This is an easy way to keep them focused to continue their reading.  .</t>
  </si>
  <si>
    <t>free items</t>
  </si>
  <si>
    <t>elitches pass</t>
  </si>
  <si>
    <t>Being able to go and get new books to read.</t>
  </si>
  <si>
    <t>Earning the prizes!</t>
  </si>
  <si>
    <t>They enjoy read more and were exiced to go back to the library and check out more book.</t>
  </si>
  <si>
    <t>She enjoys looking at the books, but doesn't always sit still long enough for me to read an entire story, even a short board book.</t>
  </si>
  <si>
    <t>All of the enrichment activities, especially the songs. She loves to dance to music and singing.</t>
  </si>
  <si>
    <t>Allie now shows much more interest in books, will let me finish at least one story before she loses interest, and can point to objects in the book when asked about them.</t>
  </si>
  <si>
    <t>The fun prizes</t>
  </si>
  <si>
    <t>Elitch Gardens prize</t>
  </si>
  <si>
    <t>First year, so I dont know</t>
  </si>
  <si>
    <t>Getting the stickers</t>
  </si>
  <si>
    <t>A different theme every week</t>
  </si>
  <si>
    <t>The love to go to the Vail Library because they know they are going to do a fun activity and then see/do something really cool!</t>
  </si>
  <si>
    <t>The variety of books available at the library.</t>
  </si>
  <si>
    <t>Receiving the prices every time they read.</t>
  </si>
  <si>
    <t>My youngest kid enjoyed reading more and was more excited about reading than before. My oldest has always loved reading so this program was fun for her.</t>
  </si>
  <si>
    <t>We read every day anyway.</t>
  </si>
  <si>
    <t>Activities at the library every week</t>
  </si>
  <si>
    <t>Supplemental activity for the summer</t>
  </si>
  <si>
    <t>the great program and wonderful enthusiasm of librarians and community</t>
  </si>
  <si>
    <t>reading the books, and being a part of the excitement at the library itself</t>
  </si>
  <si>
    <t>stronger sense of community. thank you!</t>
  </si>
  <si>
    <t>did as child myself</t>
  </si>
  <si>
    <t>he loves getting new books as prizes</t>
  </si>
  <si>
    <t>Recording the books and the prizes</t>
  </si>
  <si>
    <t>Great motivation to read and good reason to get to the library several times</t>
  </si>
  <si>
    <t>To reach a goal of 15 books by end of summer - plus the incentive awards, Chipolte Burrito, Elitch Ticket, Book.</t>
  </si>
  <si>
    <t>Being able to choose her own books.</t>
  </si>
  <si>
    <t>The summer reading program has continued to challenge and inspire my daughter to read over the summer.</t>
  </si>
  <si>
    <t>They have always been involved in the program since they were toddlers.</t>
  </si>
  <si>
    <t>Well, they joke about how they get prizes for something they would do anyway, so I think they like the prizes.</t>
  </si>
  <si>
    <t>The summer reading program is a wonderful opportunity for Denver children to continue with their reading over the summer.</t>
  </si>
  <si>
    <t>School suggestion</t>
  </si>
  <si>
    <t>N/A</t>
  </si>
  <si>
    <t>The love of books/stories--new ones &amp; old favorites</t>
  </si>
  <si>
    <t>Reading a new book--see #9</t>
  </si>
  <si>
    <t>We love to come visit the library &amp; get fun books &amp; dvds.  I think too many people focus on the Elitches tickets &amp; that's too bad---maybe do away with that?!</t>
  </si>
  <si>
    <t>fun</t>
  </si>
  <si>
    <t>Denver Zoo visit</t>
  </si>
  <si>
    <t>Great program. I think kids have minimal exposure to science at schools and this was nice addition :) Way to go we definately do it next year agai. Thanks for everithing.</t>
  </si>
  <si>
    <t>At the start, they enjoyed earning tokens. After awhile, they just loved the stories they were reading.</t>
  </si>
  <si>
    <t>They liked the consistency of meeting every week.</t>
  </si>
  <si>
    <t>My children read EVERY day this summer. I firmly believed it helped us avoid the "summer loss" in their reading skills.</t>
  </si>
  <si>
    <t>flyer</t>
  </si>
  <si>
    <t>liking to read</t>
  </si>
  <si>
    <t>reading</t>
  </si>
  <si>
    <t>interesting books</t>
  </si>
  <si>
    <t>Interesting books</t>
  </si>
  <si>
    <t>The activities</t>
  </si>
  <si>
    <t>Good activities, structured so that we were at the library every week</t>
  </si>
  <si>
    <t>Friend</t>
  </si>
  <si>
    <t>The sticker chart, the fun themes offered each week @ the Vail Public Library &amp; Miss Cricket who is wonderful with kids as well as very motivating!</t>
  </si>
  <si>
    <t>The different themes each week because they were interesting &amp; fun.</t>
  </si>
  <si>
    <t>It motivated them to read, especially my five year old who is new to reading.</t>
  </si>
  <si>
    <t>adding up minutes for prizes</t>
  </si>
  <si>
    <t>the entertainment</t>
  </si>
  <si>
    <t>The program gets us up and out to the library every week to pick out new books.   My children are motivated to read when they have new books at home.</t>
  </si>
  <si>
    <t>Definately the prizes at first, but then they realized how fun reading is!</t>
  </si>
  <si>
    <t>The prizes, especially the free book!!!</t>
  </si>
  <si>
    <t>Reading is a big deal to them now!</t>
  </si>
  <si>
    <t>They love to read and the extra activities that were with the program.</t>
  </si>
  <si>
    <t>The zoo program because they love learning about animals.</t>
  </si>
  <si>
    <t>It has given them other ideas of things they can do in the valley and at the library.</t>
  </si>
  <si>
    <t>Love of GOD (good orderly direccion.</t>
  </si>
  <si>
    <t>everything!</t>
  </si>
  <si>
    <t>It made a whole lot of difference WE can believe in.</t>
  </si>
  <si>
    <t>The stickers- but she also found a book series she loves .</t>
  </si>
  <si>
    <t>The activities - well organized and engaging</t>
  </si>
  <si>
    <t>My daughter was excited to come to the library every Tuesday - with or without a friend.</t>
  </si>
  <si>
    <t>Sadly prizes - but they worked!</t>
  </si>
  <si>
    <t>Building simple machines</t>
  </si>
  <si>
    <t>It was great that the kids read without me nagging because they wanted to earn tokens.</t>
  </si>
  <si>
    <t>They like to read, and they enjoy your prizes</t>
  </si>
  <si>
    <t>Time to read new books</t>
  </si>
  <si>
    <t>We enjoy having a quiet time of reading, finding new books and new authors, also increased fluency in my childrens reading.</t>
  </si>
  <si>
    <t>He likes to read</t>
  </si>
  <si>
    <t>None</t>
  </si>
  <si>
    <t>Always read anyway</t>
  </si>
  <si>
    <t>Prize</t>
  </si>
  <si>
    <t>It's fun</t>
  </si>
  <si>
    <t>have done it for several years, love it</t>
  </si>
  <si>
    <t>the prizes</t>
  </si>
  <si>
    <t>they wanted to go to the library more than usual.</t>
  </si>
  <si>
    <t>Friends</t>
  </si>
  <si>
    <t>New books and getting a free book!!</t>
  </si>
  <si>
    <t>This really motivated them to keep up with their reading this summer.</t>
  </si>
  <si>
    <t>Loves to read</t>
  </si>
  <si>
    <t>Selecting a book to keep after attaining first reading goal</t>
  </si>
  <si>
    <t>The chance to pick her own books and see some that she read in her classroom.She loves the library.</t>
  </si>
  <si>
    <t>Picking her own books.</t>
  </si>
  <si>
    <t>Encouraged my child's love of books and reading.</t>
  </si>
  <si>
    <t>picking out a book.</t>
  </si>
  <si>
    <t>Visiting the library and prizes</t>
  </si>
  <si>
    <t>Our youngest grandchild had never been to a library and is now talking about it and wanting to visit all the time.  The Lakeside pass was not worth it though.  The hours and dates were too restrictive we didn't end up going</t>
  </si>
  <si>
    <t>Something we look forward to doing every summer.</t>
  </si>
  <si>
    <t>Reading and calculating the number of minutes. Also the fun library activities.</t>
  </si>
  <si>
    <t>Kept us reading during the summer, which is so important.</t>
  </si>
  <si>
    <t>achievement</t>
  </si>
  <si>
    <t>feeling of accomplishment</t>
  </si>
  <si>
    <t>She felt like she was part of something bigger, keeping track of reading made her feel like she accomplished something important</t>
  </si>
  <si>
    <t>free book</t>
  </si>
  <si>
    <t>We know that reading loss occurs during the summer months, so the reading program is good motivation to keep reading.</t>
  </si>
  <si>
    <t>Love of books</t>
  </si>
  <si>
    <t>Turning in the form--the feeling of accomplishment</t>
  </si>
  <si>
    <t>It was fun to keep track and see how much we're actually reading.</t>
  </si>
  <si>
    <t>we always read, we just did it for the program too!</t>
  </si>
  <si>
    <t>a fun summer activity to go to the library, get the prizes, and pick out new books.</t>
  </si>
  <si>
    <t>we read regularly, but it was a great summer activity for us.  it might be nice to do something different for 2-3 yr oldsthan the same thing babies do.  Thanks.</t>
  </si>
  <si>
    <t>The structure of the program...and prizes</t>
  </si>
  <si>
    <t>Reading the books</t>
  </si>
  <si>
    <t>Learning about topics of interest, goals to keep on reading</t>
  </si>
  <si>
    <t>the ticket to Elitch's - they also looked forward to receiving a book</t>
  </si>
  <si>
    <t>We participate every year.   I feel reading is such an important part of our lives and I love that they are motivated to read in summer.</t>
  </si>
  <si>
    <t>The prizes,</t>
  </si>
  <si>
    <t>See how many books we read and writing them down.</t>
  </si>
  <si>
    <t>The reading program was fun and my family enjoyed picking out together.</t>
  </si>
  <si>
    <t>They enjoy the prizes</t>
  </si>
  <si>
    <t>When they were younger it was a great motivator outside of the parent.</t>
  </si>
  <si>
    <t>Keep skills fresh</t>
  </si>
  <si>
    <t>It kept him off electronics</t>
  </si>
  <si>
    <t>DPL Employees</t>
  </si>
  <si>
    <t>Inquisition</t>
  </si>
  <si>
    <t>A Leer</t>
  </si>
  <si>
    <t>elevation</t>
  </si>
  <si>
    <t>Seeing my children choosing what was interesting to them.</t>
  </si>
  <si>
    <t>My kids loved having a goal to work towards and I enjoyed sharing in the stories they chose.</t>
  </si>
  <si>
    <t>She just loves to "read"/look at books</t>
  </si>
  <si>
    <t>The balloons because she is 1! :-)</t>
  </si>
  <si>
    <t>It's a wonderful program and I hope it continues.</t>
  </si>
  <si>
    <t>me</t>
  </si>
  <si>
    <t>all</t>
  </si>
  <si>
    <t>great</t>
  </si>
  <si>
    <t>It was nice to receive the prizes.</t>
  </si>
  <si>
    <t>I think the baby enjoyed all the stuff we would do together.</t>
  </si>
  <si>
    <t>It was a helpful reminder of activities I could do with the baby to help reinforce early literacy skills.</t>
  </si>
  <si>
    <t>DK</t>
  </si>
  <si>
    <t>the prizes...special time with mom reading...it's fun to read alone or with someone...summer goal set by us to read 100 books over the summer</t>
  </si>
  <si>
    <t>elitches tickets...a fun family day to look forward to</t>
  </si>
  <si>
    <t>As a parent it is so nice to show the children that it is not just at home that reading is fun and important...even EVERYONE at the library...a place we visit weekly...thinks reading is fun and worth rewarding....my kids love to read...I know I am a big part of this, but the library helps to reinforce the idea that reading is fun....THANK YOU!!!!!!!!!! We have been a part of the reading program every year and will be back again next year!</t>
  </si>
  <si>
    <t>They liked checking boxes and loved the prizes (rubber duck and book)</t>
  </si>
  <si>
    <t>They love story times, checking out books, and all of the activities recommended in the pamphlet.</t>
  </si>
  <si>
    <t>I love the check lists that are included in the summer reading pamphlet.  I usually assume that I already do all of those things, but I am always surprised by the good suggestions of things I hadn't thought of!</t>
  </si>
  <si>
    <t>The prizes because they love free food, free amusement park tickets, and free books 'cuz they LOVE reading!</t>
  </si>
  <si>
    <t>It gets them out of the house for an hour.</t>
  </si>
  <si>
    <t>I work at the library</t>
  </si>
  <si>
    <t>He likes picking out free books as prizes</t>
  </si>
  <si>
    <t>My son is already a voracious reader and getting to pick out books he can keep is just icing on the cake.  He did pick out his books kinda late (beginning of August), but it would be nice to have a bigger selection to choose from.</t>
  </si>
  <si>
    <t>They love to read, but they love the rewards.</t>
  </si>
  <si>
    <t>The prizes.</t>
  </si>
  <si>
    <t>I would appreciate if you didn't end the program so abruptly as far as rewards are concerned.  My kids did all their reading, but due to a hectic summer, they were unable to go in and redeem for the prized... Kind of disappointing.</t>
  </si>
  <si>
    <t>Meet new children</t>
  </si>
  <si>
    <t>Something to do</t>
  </si>
  <si>
    <t>Their love of reading</t>
  </si>
  <si>
    <t>The weekly programs</t>
  </si>
  <si>
    <t>It gave us something educational and fun to look forward to each week</t>
  </si>
  <si>
    <t>Something to do.</t>
  </si>
  <si>
    <t>Meeting other Children.</t>
  </si>
  <si>
    <t>to get prizes</t>
  </si>
  <si>
    <t>it gets them to read without a fight</t>
  </si>
  <si>
    <t>Reading for a reward. Kids like to have incentive to do something (even if it is enjoyable to them). I think my son enjoyed marking down what he had read in hopes of getting the next prize.</t>
  </si>
  <si>
    <t>It makes the trips to the library more exciting. We already love the library but  having something to look forward to, other than books, is always a plus also.</t>
  </si>
  <si>
    <t>Elitch Gardens</t>
  </si>
  <si>
    <t>Keeping interested in reading for me, every aspect for the kids</t>
  </si>
  <si>
    <t>It gives us additional sense of purpose over the summer along with being something we can do together.</t>
  </si>
  <si>
    <t>swimming pool party, t-shirt, and coupons for free donut, &amp; ice cream</t>
  </si>
  <si>
    <t>She enjoyed the programs which were provided each week!</t>
  </si>
  <si>
    <t>I was able to get her to read to earn the pool party, otherwise, it is more of a chore to get her to read! It was also a treat for her to get her own library card and to be able to check out books, games, &amp; movies on her own card!</t>
  </si>
  <si>
    <t>Finishing a book</t>
  </si>
  <si>
    <t>More books</t>
  </si>
  <si>
    <t>Staff member</t>
  </si>
  <si>
    <t>Motivation of her mother</t>
  </si>
  <si>
    <t>She liked playing games &amp; being read to. Her collection of rubber ducks is larger now.</t>
  </si>
  <si>
    <t>Each member of my family took turns doing the activities and reading to her. She understands a little more about what the adults in her life are doing when they read to themselves.</t>
  </si>
  <si>
    <t>I require them to read over the Sumner so the reading program gave them more if a reward for it.</t>
  </si>
  <si>
    <t>Swimming because it was fun for them.</t>
  </si>
  <si>
    <t>Gave them more reason to have goals.</t>
  </si>
  <si>
    <t>He loves reading &amp; had fun learning new things this summer.</t>
  </si>
  <si>
    <t>the programs that had music - Steve Weeks, the woman who sang about slime, &amp; the African storyteller were a lot of fun for him.</t>
  </si>
  <si>
    <t>It keeps us coming to the library during a time when things are busy &amp; we might push it off to the side. We LOVE going to the library every week during the school year, so summer reading helps us stick with that.</t>
  </si>
  <si>
    <t>Lots of different books available at the library!</t>
  </si>
  <si>
    <t>Going to the library to check out new books!</t>
  </si>
  <si>
    <t>Reading is always in our home! My children love to read and always have! Completing the 2014 summer reading program helped my youngest show more interest in reading books like my two older children already have!</t>
  </si>
  <si>
    <t>Incentives, AR points</t>
  </si>
  <si>
    <t>Library visits, pool party</t>
  </si>
  <si>
    <t>Family time</t>
  </si>
  <si>
    <t>The medal and the t-shirt</t>
  </si>
  <si>
    <t>I am glad she enjoys reading</t>
  </si>
  <si>
    <t>We already read a lot, but the summer reading program got us to try some new things which was fun. For example, acting out stories with dolls and making up stories based on magazine pictures.</t>
  </si>
  <si>
    <t>She loved the activities that involved telling stories. She already loved books, but she's now gotten into telling more detailed stories.</t>
  </si>
  <si>
    <t>We love our library and the storytime they hold. The summer reading program was icing on an already delicious cake. My daughter took pride in checking off the different activities and was excited to collect her prizes. The activities gave us something fun to do in our down time and I enjoyed participating with my daughter.</t>
  </si>
  <si>
    <t>The prizes were great motivators.</t>
  </si>
  <si>
    <t>They got to choose a wide variety of books to choose from and that got them wanting to read more.</t>
  </si>
  <si>
    <t>I always look forward to the Summer Reading Program and this keeps my kids busy during the summer and they look forward to going to the library.</t>
  </si>
  <si>
    <t>Wanted to complete the program and get their prizes - they love books!</t>
  </si>
  <si>
    <t>Seance of accomplishment and prizes</t>
  </si>
  <si>
    <t>Brought us together as a family and highlighted the importance of reading</t>
  </si>
  <si>
    <t>New books to read that we don't have at home. Prize incentives.</t>
  </si>
  <si>
    <t>marking off 15 minute increments on the sheet. it was fun to see the progress he had made.</t>
  </si>
  <si>
    <t>they are excited to read. we read every night at bed and have started reading more during the day too.</t>
  </si>
  <si>
    <t>They love to track progress</t>
  </si>
  <si>
    <t>For the younger two they love getting their books "stamped".  My older one knew I would make her read over the summer and enjoyed that she would in her own words "at least get something for it.</t>
  </si>
  <si>
    <t>Picking out new books!</t>
  </si>
  <si>
    <t>It's always nice to have a way to hold us accountable for encouraging reading through out the summer.</t>
  </si>
  <si>
    <t>Mother in law</t>
  </si>
  <si>
    <t>The oldest just loves to read and the youngest enjoyed the prizes.</t>
  </si>
  <si>
    <t>The oldest enjoyed volunteering and the youngest enjoyed the activities!</t>
  </si>
  <si>
    <t>It gave both children a goal and also was a wonderful activity for them to go and enjoy each week!</t>
  </si>
  <si>
    <t>Grew up in Denver and did the Summer Reading program myself as a child</t>
  </si>
  <si>
    <t>Elitch's tickets and feeling like there was a distinct goal around their reading efforts this summer.</t>
  </si>
  <si>
    <t>The kids always look forward to visiting the library to check out new books. I think they also enjoyed being acknowledged by the librarians for their efforts.</t>
  </si>
  <si>
    <t>For our family, the DPL Summer Reading program is one of the highlights of childhood in Denver. Both my husband and I are Denver natives and fondly recall reading each summer to earn our tickets to Lakeside. We loved the prizes, but I think it was also the feeling of a challenge that pushed us to read more (but was still an achievable goal for our age) and provided a little bit a structure to the summer. Now, we love it that our children can participate in this celebration of reading, this rite of passage. I hope the library will always offer this program and I think it's wonderful that the age range has been expanded since my days to include babies and teens!</t>
  </si>
  <si>
    <t>It is one of the summer traditions that they looks forward to</t>
  </si>
  <si>
    <t>They like getting prizes (particularly the Elitch's ticket and a free book) for the reading that they would be doing anyway</t>
  </si>
  <si>
    <t>library</t>
  </si>
  <si>
    <t>helps me motivate my child to read</t>
  </si>
  <si>
    <t>Prizes, advertisements</t>
  </si>
  <si>
    <t>Activities</t>
  </si>
  <si>
    <t>Free activities especially henna and magic show increased interest in books with similar topics!</t>
  </si>
  <si>
    <t>Pass to Elitch's.  FUN, FUN, FUN.</t>
  </si>
  <si>
    <t>it's just a part of our daily life and daily routine</t>
  </si>
  <si>
    <t>finding something to do in each category, and the ice cream at the end :)</t>
  </si>
  <si>
    <t>We loved doing activities that were out of our normal comfort zone from the SRP suggestions, and it was fun to do them together.  (Math was kind of a stretch though!)</t>
  </si>
  <si>
    <t>My children love the prizes but mostly because their school librarian told them it was a good thing to do for their summer break</t>
  </si>
  <si>
    <t>the prizes... and seeing the amount of time they read adding up</t>
  </si>
  <si>
    <t>My kids read every day because of this program..they enjoyed doing it and being able to log in from home.</t>
  </si>
  <si>
    <t>getting Diary of a Wimpy Kid book ( 7 year old) and getting prizes (4 year old)</t>
  </si>
  <si>
    <t>My kids enjoy reading and we use the library frequently.  They enjoy getting prizes for their reading.</t>
  </si>
  <si>
    <t>Elitches</t>
  </si>
  <si>
    <t>Reading new books and getting prizes.</t>
  </si>
  <si>
    <t>My child has been reading all year round and enjoys it.</t>
  </si>
  <si>
    <t>My child loves to read and loves to receive new books. The chance to earn new books by reading is not something he will pass up.</t>
  </si>
  <si>
    <t>Being able to record the books as he read them.</t>
  </si>
  <si>
    <t>My eldest was excited to record his reading, a practice we will continue throughout the year. Another child enjoyed watching his sibling read and looks forward to being able to read for himself soon.</t>
  </si>
  <si>
    <t>accomplishments</t>
  </si>
  <si>
    <t>he was more inclined to pick up the book and start to read without being asked.</t>
  </si>
  <si>
    <t>Word of mouth</t>
  </si>
  <si>
    <t>Receiving the prizes because they felt they earned them.</t>
  </si>
  <si>
    <t>It helped to make our children more excited about the library.</t>
  </si>
  <si>
    <t>They already love the library and the reading program's prizes are just an added incentive.</t>
  </si>
  <si>
    <t>They love going to the library.</t>
  </si>
  <si>
    <t>The reading program gives us an additiona way to spend time together. We read out loud before bed as a family, and even my 11-year-old daughter still loves doing this. The reading program is just one more way for my kids to enjoy the library.</t>
  </si>
  <si>
    <t>Going to the library, picking out books and the prizes</t>
  </si>
  <si>
    <t>My youngest child had a blast just looking through books and reading them.  I think that is one of the beauties of the library... you can have a huge stack of books and enjoy them.</t>
  </si>
  <si>
    <t>It is a structured way to make sure my kids continue to read during the summer.  It is also very helpful for our families budget to be able to get elitches tickets.  It is also a way for the kids to know they are contributing to a family outing.</t>
  </si>
  <si>
    <t>That'd be the prizes. They like to win things.</t>
  </si>
  <si>
    <t>My boys are crazy readers -- in fact, it's difficult to keep up with their reading in the Activity Log. I tried to encourage them to record it themselves, but to no avail.</t>
  </si>
  <si>
    <t>Increased summer reading and provided extra motivation to read</t>
  </si>
  <si>
    <t>Filling out the paper and receiving prizes</t>
  </si>
  <si>
    <t>Great program!</t>
  </si>
  <si>
    <t>We like the prizes!</t>
  </si>
  <si>
    <t>We like to read, but the summer reading program is nice to keep us going and get through a few books.</t>
  </si>
  <si>
    <t>Getting prizes</t>
  </si>
  <si>
    <t>Encouraged ready variety, keeping track or reading, making it a daily activity.</t>
  </si>
  <si>
    <t>For the fun of it</t>
  </si>
  <si>
    <t>Too young to tell</t>
  </si>
  <si>
    <t>SOR inspired us to spend more time reading and talking together. One suggestion: please try to decrease the plastic used for prizes. It's really bad for the environment, and bad for health. There are other options.</t>
  </si>
  <si>
    <t>Whim</t>
  </si>
  <si>
    <t>Our kids were motivated by their school friends to all participate in the program so that they could enjoy a fun day at Elitchs together later in the summer.</t>
  </si>
  <si>
    <t>Unfortunately, our experience with the reading program this year was not very positive.  Earlier this week the kids went to redeem their second and third prizes.  Our local branch told us that they were out of the Elitch coupons and directed us to another branch.  When the kids went to that branch they were told the same thing and were told to try the main branch downtown.  When I went in to the main library on Friday to get the tickets, I was told that while they did have a limited number of tickets still, they would not allow me to pick them up as the kids had to be there themselves, even though the kids had already tried at two previous branches and had already redeemed their first prizes as indicated on their form.  Of course, once my daughter finished camp for the day the central branch was out of Elitch tickets, which led to great disappointment.  While I am sure there is a good reason for kids needing to be there to pick up prizes, from a technological standpoint surely there should be a simple fix so when a kid tries to go in with their form and there are no prizes at that branch, it can be entered into the system so that they need not again be present later (or at a minimum a librarian could so note on their form).  The complete lack of flexibility and close minded attitude shown at the central library does not exemplify the great customer service and helpful approach that we have otherwise witnessed on so many occasions.   This episode has unfortunately and understandably soured our kids experience with the reading program.</t>
  </si>
  <si>
    <t>Unfortunately, as opposed to prior years in which we participated, the summer reading program this year has not had a positive impact on our kids and family.</t>
  </si>
  <si>
    <t>They both love reading, but when you add a motivator like the prizes, they want to read even more!</t>
  </si>
  <si>
    <t>Going to the library and playing on the children's computers.</t>
  </si>
  <si>
    <t>I didn't think it was possible to increase my children's love of reading, but now they want to read more and more and more....</t>
  </si>
  <si>
    <t>We read all the time - the prizes were just an added bonus.</t>
  </si>
  <si>
    <t>Getting to chose their own free book at the end of the program. The coupons were okay but they were too young to understand the concept - a book in their hands was better.</t>
  </si>
  <si>
    <t>We read 100+ books a week so the program hasn't changed the way my children read or their love of books. It is nice to have such a wonderful program at the library though so that the children see other children read too and that they see how much fun it is when they earn their prizes.</t>
  </si>
  <si>
    <t>looking for books to read at the library because it is fun to look for new books to read</t>
  </si>
  <si>
    <t>it motivated her to read more, and on her own</t>
  </si>
  <si>
    <t>Getting to pick out their own books, because there were so many good choices, and they wanted to read them faster.</t>
  </si>
  <si>
    <t>The program has motivated my children to read more, and has made reading more enjoyable for all of us.</t>
  </si>
  <si>
    <t>Getting to read new books every few weeks</t>
  </si>
  <si>
    <t>The prizes didn't hurt, I suspect they were the favorite part.</t>
  </si>
  <si>
    <t>It helped us to know that we were maintaining the reading skills he learned in Kindergarten and will go into First grade more prepared.</t>
  </si>
  <si>
    <t>The programming to make crafts/art/shirts/etc.</t>
  </si>
  <si>
    <t>THE PROGRAM</t>
  </si>
  <si>
    <t>PRIZES</t>
  </si>
  <si>
    <t>WINNING PRIZES AND READING</t>
  </si>
  <si>
    <t>Elitches ticket</t>
  </si>
  <si>
    <t>Elitches ticket.  Very happy about the Chipotle gift certificate too - a very welcome addition this year!</t>
  </si>
  <si>
    <t>This program makes a big difference in reminding teens/tweens that summer reading is valuable - without a parent having to mention it!</t>
  </si>
  <si>
    <t>Three generation family tradition</t>
  </si>
  <si>
    <t>discovering new books and getting the book bag and Elitch ticket</t>
  </si>
  <si>
    <t>The summer reading program has been a tradition in our family for three generations...supporting our love for reading!</t>
  </si>
  <si>
    <t>they love books</t>
  </si>
  <si>
    <t>reading new books and getting prizes</t>
  </si>
  <si>
    <t>They're very excited about books.</t>
  </si>
  <si>
    <t>I liked the STEM activities offered this year. Both my daughter's love science, and this was a way to get them involved in ma you science activities in an environment that was comfortable and familiar to them.</t>
  </si>
  <si>
    <t>I enjoyed being able to expose them to different activities that were offered at no cost. Since there is no  out associated with the performances or classes they get to be involved in learn about things they maybe wouldn't get to experience.  Like the Henna tattoo,  airbrushed t-shirts, and the National juggler.</t>
  </si>
  <si>
    <t>She enjoys the prizes.</t>
  </si>
  <si>
    <t>She always enjoyed seeing her robot with her favorite book up on the wall in the children's section.</t>
  </si>
  <si>
    <t>books displayed that looked interesting that she wanted to check out and bring home to read more</t>
  </si>
  <si>
    <t>getting free books.  btw, the selection was fantastic!</t>
  </si>
  <si>
    <t>Reading is important to us.  It's nice to join in on summer activities around the community and not just in the library building.  We enjoyed it all!</t>
  </si>
  <si>
    <t>From participating as a child</t>
  </si>
  <si>
    <t>Me</t>
  </si>
  <si>
    <t>The Elitche's pass</t>
  </si>
  <si>
    <t>I believe that the expectations of the program are set so low it is sad.  I expect a minimum of 6 hours reading for each section - not 6 books.  Many kids need to be pushed as well as their parents...you have not set the bar high enough to make a difference.</t>
  </si>
  <si>
    <t>the chipotle gift certificate</t>
  </si>
  <si>
    <t>they didn't have a favorite part. They just know they have to do this activity in the summer.</t>
  </si>
  <si>
    <t>I think the Summer Reading Program helps kids keep reading over the summer while they are away from the classroom</t>
  </si>
  <si>
    <t>have done it for 2-3 years</t>
  </si>
  <si>
    <t>Actually, we were disappointed this year.  My four kids have done the summer reading for several years, but the work involved this year turned them off.  They love reading and filling in the boxes for 30 mins or an hour read, but responses, reports, and presentations was too much work for them.  I'm sorry they were not encourage to read much this summer.</t>
  </si>
  <si>
    <t>he already loves to read. extra incentive</t>
  </si>
  <si>
    <t>kickoff. was shown what activities are available for him to participate in at the library</t>
  </si>
  <si>
    <t>we already love to read and enjoy spending time at the library, sorry no extra incentive due to reading program. just another fun reading activity</t>
  </si>
  <si>
    <t>school</t>
  </si>
  <si>
    <t>it is a good experens</t>
  </si>
  <si>
    <t>The prizes and filling in the worksheets to see their progress.</t>
  </si>
  <si>
    <t>Going to the library to pick out bonus books.</t>
  </si>
  <si>
    <t>Getting to choose a book as a prize</t>
  </si>
  <si>
    <t>We love the library and enjoy checking out books and spending time there. The kids love getting the coupons and prizes as a reward for something they enjoy so much.</t>
  </si>
  <si>
    <t>The younger two were motivated by the Elitches ticket, the older one just loves to read.</t>
  </si>
  <si>
    <t>Elitches award.</t>
  </si>
  <si>
    <t>The reading program keeps them ready for school and they don't even realize they're "working" on reading skills.</t>
  </si>
  <si>
    <t>A friend</t>
  </si>
  <si>
    <t>Collecting the prizes and getting to use the prizes</t>
  </si>
  <si>
    <t>I loved this summer reading program 2014.  It really helps to motivate my children to read and helps provide us with free or low costs activities to help fill our summer.  Thanks so much for your coupons and the summer reading program keep up the great work!!</t>
  </si>
  <si>
    <t>have been participating in library summer reading programs for over twenty years wherever we lived</t>
  </si>
  <si>
    <t>the Elitch's ticket, and the fact that they already love to read</t>
  </si>
  <si>
    <t>reading, and inviting friends to do the program</t>
  </si>
  <si>
    <t>We are already a big reading family, but the summer program is fun to look forward to and makes reading a bit more social.</t>
  </si>
  <si>
    <t>They love the coupons and free book they get at the end, but to be honest...my children LOVE to read!</t>
  </si>
  <si>
    <t>Seeing how quickly they filled up the chart.</t>
  </si>
  <si>
    <t>We have been going every year for 11 or 12 years.  My children love everything about it.  I don't know of a single motivator.</t>
  </si>
  <si>
    <t>Visiting the library and being in charge of their papers.</t>
  </si>
  <si>
    <t>I don't know about a difference.  It's just fun for us.</t>
  </si>
  <si>
    <t>Everything</t>
  </si>
  <si>
    <t>It is a good way to participate in activities that you wouldn't normally get to be involved in. It is also a great way to meet other people.</t>
  </si>
  <si>
    <t>reading a lot of different books and they liked it when they figured there were more prizes than stickers</t>
  </si>
  <si>
    <t>they love it so much that words can not describe it, much better than last year in CA.</t>
  </si>
  <si>
    <t>Fun activities with Mommy!</t>
  </si>
  <si>
    <t>Writing and Playing activities</t>
  </si>
  <si>
    <t>It is helpful with encouraging me to really spend time doing enriching activities with my son. As a working Mom it can be very easy to get caught up in daily-life activities - feeding, dressing, bathing, diaper changes and leave little time for just playing together. The activity lists help a lot in taking this time for him.</t>
  </si>
  <si>
    <t>learning of new adventures</t>
  </si>
  <si>
    <t>more to talk about</t>
  </si>
  <si>
    <t>Elitch's ticket</t>
  </si>
  <si>
    <t>Reading for rewards</t>
  </si>
  <si>
    <t>It's keeps my son focused on reading during the summer.</t>
  </si>
  <si>
    <t>School assignments</t>
  </si>
  <si>
    <t>Activities and prizes</t>
  </si>
  <si>
    <t>We were able to finish their summer reading in a timely manner</t>
  </si>
  <si>
    <t>the prizes, accomplishment of completing it</t>
  </si>
  <si>
    <t>getting a new book</t>
  </si>
  <si>
    <t>My kids already love to read, but it's been a great motivator for getting my youngest child to read on her own.</t>
  </si>
  <si>
    <t>she would have read anyway</t>
  </si>
  <si>
    <t>to increase the love of reading</t>
  </si>
  <si>
    <t>earning something at the end</t>
  </si>
  <si>
    <t>for the first time my 4 year old is interested in picking out his own books.</t>
  </si>
  <si>
    <t>they love getting books as prizes</t>
  </si>
  <si>
    <t>they were very proud to bring in their completed "reading logs" to show to the librarian</t>
  </si>
  <si>
    <t>prizes and books and accomplishment</t>
  </si>
  <si>
    <t>rapids voucher... they love soccer</t>
  </si>
  <si>
    <t>we were able to do it together... Even though I didn't get prizes, the boys liked tracking my minutes, too!</t>
  </si>
  <si>
    <t>good option and prizes</t>
  </si>
  <si>
    <t>watching progress</t>
  </si>
  <si>
    <t>It is a rite of summer.</t>
  </si>
  <si>
    <t>New books, rubber duckies and backpack.</t>
  </si>
  <si>
    <t>Listing books we have read, having new ideas to do with the little ones. I also really enjoy having the activities put on by the library, such as the birds of prey, the magic shows, etc.</t>
  </si>
  <si>
    <t>We enjoy learning together as a family and the activities and reading/singing together is fun to do together. We also really enjoy getting new books, and the kids love reading them over and over.</t>
  </si>
  <si>
    <t>It was not nearly as motivating as previous years, so they did much less reading for it this year.  There was very little reward for actually reading more than we do on a normal basis.  The prizes were just ok.</t>
  </si>
  <si>
    <t>Choosing books to check out.</t>
  </si>
  <si>
    <t>Unfortunately, this year the program did not affect us much.  Our schedule did not allow us to go to a library program :( . The check off sheets gave fun ideas but most were things we already do regularly and it would have been nice to get credit for books read or minutes like before.</t>
  </si>
  <si>
    <t>We always read, but the prizes definitely gave them motivation.</t>
  </si>
  <si>
    <t>Elitch passes, they love to go to Elitch's.</t>
  </si>
  <si>
    <t>Summer of Reading makes reading a priority and gives us a good excuse to have family reading time</t>
  </si>
  <si>
    <t>Sister</t>
  </si>
  <si>
    <t>The free books.</t>
  </si>
  <si>
    <t>The kids got very devoted to picking out library books and monitoring their own reading habits.</t>
  </si>
  <si>
    <t>Winning a book was very exciting for both kids, and the Elitches' ticket was very popular as well.</t>
  </si>
  <si>
    <t>For the 7-year-old, he really liked to keep track of his progress, and he loved picking out a book "that I get to keep forever!"</t>
  </si>
  <si>
    <t>We love the Summer Reading Program.  My 15-year-old would read anyway, but the 7-year-old needs some encouragement to start, then reads happily for a long time.  Both of them are very pleased to get to choose their own book as a prize, and spend quite some time pondering the many choices!</t>
  </si>
  <si>
    <t>Free books</t>
  </si>
  <si>
    <t>The wide selection if free prizes.</t>
  </si>
  <si>
    <t>We are blessed to have voracious readers; the prizes provide an incentive for reading they would do anyway. Much appreciated!</t>
  </si>
  <si>
    <t>Fun activities and getting prizes</t>
  </si>
  <si>
    <t>Getting the duck</t>
  </si>
  <si>
    <t>Initially, it was the idea of receiving a prize.</t>
  </si>
  <si>
    <t>Picking out their own new books as prizes.</t>
  </si>
  <si>
    <t>The prizes do motivate them, but they all read so much anyway that it really is just a way to record what they already do.</t>
  </si>
  <si>
    <t>The programs on Monday afternoons are usually very entertaining and informative.</t>
  </si>
  <si>
    <t>It is a fun summer activity that gives some structure and another activity to our summer days.</t>
  </si>
  <si>
    <t>my sister told me about it.</t>
  </si>
  <si>
    <t>the prizes because they know that they are being rewarded for doing something fun.</t>
  </si>
  <si>
    <t>it has made them really happy because they love to read and get rewarded.</t>
  </si>
  <si>
    <t>That it helped us get to the library more often.</t>
  </si>
  <si>
    <t>It kept the kids reading. Not sure they will be coerced into doing it again though. We have done it for years. In years past they have received very appealing prizes &amp; there just aren't many prizes anymore.</t>
  </si>
  <si>
    <t>They love filling out the reading sheets and of course picking out new books to keep!</t>
  </si>
  <si>
    <t>Picking out new books to keep.</t>
  </si>
  <si>
    <t>My two girls have completed the summer reading program through DPL since birth!  They love recording their books and winning new books to keep.  They also love coming to the library to explore new books.</t>
  </si>
  <si>
    <t>I read for him- He is young</t>
  </si>
  <si>
    <t>I loved being able to spend time with my child and bond over my love for books</t>
  </si>
  <si>
    <t>I participated in the Summer Reading Program in the DPL system every year as a child and now that i have a child of my own, I was very happy to share this with him. I bond with him through books and this program is a great way to pass that love of literature on to him</t>
  </si>
  <si>
    <t>I told her to! She has to read for 20 minutes a day as part of her (parent implemented) summer homework program. She is slightly behind on her reading skills and I don't want her to start second grade even more behind!  I have noticed improvement over the summer as she is exposed to even more reading and books.</t>
  </si>
  <si>
    <t>In her words: earning the prizes because I get books and I can learn.</t>
  </si>
  <si>
    <t>We love going to the library, interacting with the librarians, reading together and asking questions! We do not purchase a lot of books because of financial reasons so my daughter TREASURES the books from the summer reading program. We have been introduced to many wonderful books and magazines with the help of fabulous librarians (shout out to Sam Gary Branch!).</t>
  </si>
  <si>
    <t>The desire to learn</t>
  </si>
  <si>
    <t>The fact that they discovered authors from other countries</t>
  </si>
  <si>
    <t>Brought us closer together, fostered a love of reading</t>
  </si>
  <si>
    <t>She loves to read.  Getting prizes to read makes it even more fun for her.</t>
  </si>
  <si>
    <t>Getting a book and a journal as she loves to read, but loves to write even more.</t>
  </si>
  <si>
    <t>It didn't make much of a difference for my family other than it made it more enjoyable for my daughter to read knowing that there was a reward at the end.   However, she would have read whether she gets prizes or not.</t>
  </si>
  <si>
    <t>Filling out the chart and seeing their progress. Just a suggestion, though: For kids in K-1 (or so) logging minutes is kind of hard, since they can't tell time yet. We decided to count chapters for my 6-year-old instead. Also, it would be great to specifically say that you "count" the time that parents read to kids those ages, since there's a lot of value in that.</t>
  </si>
  <si>
    <t>Earning books as prizes</t>
  </si>
  <si>
    <t>My son and I liked the activities that we did, it helped me to have some fresh ideas.  It also helped me get into a consistent reading schedule beyond bedtime stories.</t>
  </si>
  <si>
    <t>I liked doing the activities with my son.</t>
  </si>
  <si>
    <t>The summer reading program helped me to think of alternate ways to introduce early literacy to my son.   He also loves the books that he picked out.  The library staff from the librarians to the assistants at the desk really engaged us in the program and were excited about the program with us, which made my son more excited to come to the library beyond story time (Virginia village branch).  Thanks!</t>
  </si>
  <si>
    <t>Me!</t>
  </si>
  <si>
    <t>Picking up fun toys and trying new activities together.</t>
  </si>
  <si>
    <t>As a first time parent it's really helpful to have tangible ideas about ways to get my child engaged in early literacy skills. There were some recommended activities I hadn't thought of trying!</t>
  </si>
  <si>
    <t>They read all the time anyway and we have done it every summer.</t>
  </si>
  <si>
    <t>prizes at the end...gives them a reward for reading.</t>
  </si>
  <si>
    <t>I am not sure it does; they likely would read anyway.  But it is fun...and a tradition.</t>
  </si>
  <si>
    <t>The free books</t>
  </si>
  <si>
    <t>Knew they were going to be reading for school and wanted to earn prizes. :)</t>
  </si>
  <si>
    <t>The programs and the prizes.</t>
  </si>
  <si>
    <t>The program has encouraged my kids to read a variety of books and provided a number of wonderful programs and opportunities. Your reading program plays a large part in making my kids lifelong readers and learners, and I am grateful for that.</t>
  </si>
  <si>
    <t>My kids love earning books for our own library, but really love the free Elitch ticket.</t>
  </si>
  <si>
    <t>My 8yo said "reading" !</t>
  </si>
  <si>
    <t>My 8 yo has participated in this program annually since 2006 or 2007. It has been a valued new tradition, and I love that it's become a tradition for all 3 of my kids. I remember participating in summer reading programs when I was a youth, and they helped make me into the voracious reader (on track to read 200 books in 2014) today!</t>
  </si>
  <si>
    <t>Airbrushing....Self expression</t>
  </si>
  <si>
    <t>Reading together</t>
  </si>
  <si>
    <t>We did Read with Me, so he really had no choice.</t>
  </si>
  <si>
    <t>Probably singing and doing finger plays.</t>
  </si>
  <si>
    <t>definitely reminded us to come in to the library, and checked out more books than we usually would.</t>
  </si>
  <si>
    <t>I decided to do it.</t>
  </si>
  <si>
    <t>When I sang to him.</t>
  </si>
  <si>
    <t>I like it because it told me the things I can do with him to make him interested in words and reading.</t>
  </si>
  <si>
    <t>prizes, it shows that when you do something for your self you can get rewarded for your efforts.</t>
  </si>
  <si>
    <t>seeing what books they picked out to read, my daughter loves to read about everything, where as my son likes certain things to read about</t>
  </si>
  <si>
    <t>the program helped my son out with reading better for going into 2nd grade, my kids and i got a closer connection by me reading to them and them reading to me or showing me pictures</t>
  </si>
  <si>
    <t>the chance to earn an Elitch's ticket and a new book!</t>
  </si>
  <si>
    <t>the Tuesday night programs - they were a fun reason to get to the library each week</t>
  </si>
  <si>
    <t>Incentive to use the library reinforces to all my children the importance and fun of reading.  You can learn ANYTHING from a book</t>
  </si>
  <si>
    <t>school requirement</t>
  </si>
  <si>
    <t>increased interest in reading</t>
  </si>
  <si>
    <t>Chipotle</t>
  </si>
  <si>
    <t>Library offers incentives for kids that have real kid and parent value</t>
  </si>
  <si>
    <t>Fun &amp; learning</t>
  </si>
  <si>
    <t>Summer reading kick off</t>
  </si>
  <si>
    <t>Keeps reading fun</t>
  </si>
  <si>
    <t>The challenge of meeting a goal and the prizes</t>
  </si>
  <si>
    <t>Reviewing progress toward a goal</t>
  </si>
  <si>
    <t>We enjoy the program because it's structured loosely enough that we can incoporate it into our summer schedule but it maintains reading as a priority over the summer months.</t>
  </si>
  <si>
    <t>They love to read!</t>
  </si>
  <si>
    <t>They love to read, but it is fun to receive prizes, books.  They read anyway, but this is just a nice extra benefit.  We love the library!</t>
  </si>
  <si>
    <t>books!</t>
  </si>
  <si>
    <t>reading . . . because it is something they always do</t>
  </si>
  <si>
    <t>They both love books, but doing the different activities  helped them (and me) see other ways of involving reading in our daily activities.</t>
  </si>
  <si>
    <t>Both boys loved getting the toy ducks and new books. Thank you.</t>
  </si>
  <si>
    <t>The summer reading program helped us to see that reading isn't just about books - we can incorporate reading strategies and ideas in other activities.</t>
  </si>
  <si>
    <t>My wife and I set the example. We read to our children and encourage our children to read on their own.</t>
  </si>
  <si>
    <t>Goals and prizes…specifically the book prizes.</t>
  </si>
  <si>
    <t>It is a summer program all of us look forward to! We love the library and the staff. We appreciate all the services you provide to us. DPL is one of the best things about living in Denver. Thank you very much!</t>
  </si>
  <si>
    <t>Already knew about it</t>
  </si>
  <si>
    <t>better prizes</t>
  </si>
  <si>
    <t>Pauline Robinson Branch Iibrary</t>
  </si>
  <si>
    <t>The fun of reading to eachother</t>
  </si>
  <si>
    <t>getting free gifts and getting to read a variety of books</t>
  </si>
  <si>
    <t>Time to spend together and bond while learning</t>
  </si>
  <si>
    <t>Working toward the goals</t>
  </si>
  <si>
    <t>We didn't do this years rp. Participated 2006-2011.</t>
  </si>
  <si>
    <t>Prizes, and earned screen time if they got their reading done!</t>
  </si>
  <si>
    <t>Time spent reading, learning to love reading...</t>
  </si>
  <si>
    <t>prizes and achieving goals</t>
  </si>
  <si>
    <t>Helps continue the goals of reading for school and in  the summer for pleasure.</t>
  </si>
  <si>
    <t>2nd prize</t>
  </si>
  <si>
    <t>we can go to elitch gradens</t>
  </si>
  <si>
    <t>My son is a voracious reader. He would have read for summer without the program, but being rewarded was motivation to track his reading.</t>
  </si>
  <si>
    <t>Coming into the library more often than our normal once a week visits.</t>
  </si>
  <si>
    <t>My daughters love books, so I just kept reminding them that if we read all of the time that we were supposed to, we would be able to go pick out a couple of new books to keep.</t>
  </si>
  <si>
    <t>My daughter loved being able to cross off shapes on her chart after her reading time. It helped her have a visual representation of how much she was reading and learning.</t>
  </si>
  <si>
    <t>My oldest daughter is learning to read, so having an opportunity to consistently work on her reading skills helped her learn new letter and sound combinations and improve her comprehension.</t>
  </si>
  <si>
    <t>Parents having more incentive to do the activities and therefore introduce them to more books</t>
  </si>
  <si>
    <t>Great prizes they could pick out themselves! Stickers to check off activities. Bringing completed sheet in for a stamp. :-)</t>
  </si>
  <si>
    <t>We are still in the under 3 category so there hasn't been a huge difference in terms of how much we read. BUT, my eyes are open in terms of new activities to encourage pre-literacy. Particularly challenged by the activities for our youngest. Our older child was a little underchallenged, but it still got me into the library checking out books for them both!</t>
  </si>
  <si>
    <t>Having something to do during these hot summer days instead of being stuck on TV and video games it actually became boring to them and this program sparked some enjoyment.</t>
  </si>
  <si>
    <t>Their favorite part being able to reach the Elitch's ticket prize and receiving a free book.</t>
  </si>
  <si>
    <t>This program has helped in getting the three of us out of the house to walk to the library and they were very excited to tell me what their book was about. To sum it all up it gave us more quality time together.</t>
  </si>
  <si>
    <t>teen advisory board</t>
  </si>
  <si>
    <t>All of the fun of reading</t>
  </si>
  <si>
    <t>they just want to keep reading</t>
  </si>
  <si>
    <t>Mommy!</t>
  </si>
  <si>
    <t>Storytime and free books!</t>
  </si>
  <si>
    <t>It's a real encouragement! Thank you!</t>
  </si>
  <si>
    <t>they love to read and the prizes are so fun!</t>
  </si>
  <si>
    <t>She loves to read and do the activities. The book at the end was so nice as was the glow toy!! Wow we thought the prizes were super cool this year :-) My son really liked his too.</t>
  </si>
  <si>
    <t>It motivates them to continue to read and not to stop even after the program stops! 'I love the incentives...very cool.</t>
  </si>
  <si>
    <t>Checking out books every week.</t>
  </si>
  <si>
    <t>They really liked the book marks, going to the library once a week or  more to get new books.</t>
  </si>
  <si>
    <t>Our oldest is going into Kindergarten this fall and loving to read is something we really want to him to do. This year's theme is right up his alley too. He loves science, inventing things, and dinosaurs. Thank you!</t>
  </si>
  <si>
    <t>Getting to pick out a book</t>
  </si>
  <si>
    <t>A new book because they usually only get used books</t>
  </si>
  <si>
    <t>It helped my 6 year old read on a regular basis during the summer.</t>
  </si>
  <si>
    <t>Fun, book and prizes</t>
  </si>
  <si>
    <t>Motivating them to read and the prizes</t>
  </si>
  <si>
    <t>It helps my children to read more during the summer months.</t>
  </si>
  <si>
    <t>performers</t>
  </si>
  <si>
    <t>All of my children love to read!  Like the idea of reading not just for enjoyment, but there are rewards.</t>
  </si>
  <si>
    <t>Like earning the rewards.</t>
  </si>
  <si>
    <t>Done it past years</t>
  </si>
  <si>
    <t>Programs, hands on experience  Reading, love to read</t>
  </si>
  <si>
    <t>Read more and with a bigger passion</t>
  </si>
  <si>
    <t>Awards, free books, volunteering opportunities, discovery of new and entertaining titles.</t>
  </si>
  <si>
    <t>Volunteering, picking out a free book.</t>
  </si>
  <si>
    <t>Volunteering allows my kids to be part of a larger reading community.</t>
  </si>
  <si>
    <t>They have participated their entire lives. Reading is important in our home, as is the library.</t>
  </si>
  <si>
    <t>Earned coupons</t>
  </si>
  <si>
    <t>The awards are nice</t>
  </si>
  <si>
    <t>getting them more engaged with staying on top of reading</t>
  </si>
  <si>
    <t>They love participating.  I wish it was longer though-it should last until the end of August.</t>
  </si>
  <si>
    <t>They were excited to earn the prizes.</t>
  </si>
  <si>
    <t>We like the Lakeside amusement park tickets that we can earn.</t>
  </si>
  <si>
    <t>It has motivated us to read more during our Summer break.</t>
  </si>
  <si>
    <t>Prizes. They got to go places</t>
  </si>
  <si>
    <t>More prizes</t>
  </si>
  <si>
    <t>Crossing out each icon; tracking progress/anticipation</t>
  </si>
  <si>
    <t>Really helped focus our younger child to work on his reading.  At the beginning of the summer he had a very difficult time reading/finishing a book; now he can read entire Level 1 books with little guidance/help.</t>
  </si>
  <si>
    <t>The prize</t>
  </si>
  <si>
    <t>Getting to go to the library for books</t>
  </si>
  <si>
    <t>I am always enthusiastic about reading programs which rubs off ion the children.  And, our family loves to read.  We read every chance we get, especially at night before bed.</t>
  </si>
  <si>
    <t>I think it is an amazing program.  It rewards children for reading and helps reinforce their love for reading.  I also thought the teen volunteer was fabulous...very helpful, enthusiastic, and friendly.  Ultimately, they loved getting a book  as a prize.  Thank you!</t>
  </si>
  <si>
    <t>She really enjoyed the robots program.</t>
  </si>
  <si>
    <t>Its nice this town has some kind of hands on learning program offered once a week.</t>
  </si>
  <si>
    <t>Why don't adults have a summer reading program anymore?!</t>
  </si>
  <si>
    <t>They love all of it!</t>
  </si>
  <si>
    <t>For the youngest the notion of a prize! The oldest has always been a great reader but unfortunately computers and Minecraft have competed for his attention this summer.</t>
  </si>
  <si>
    <t>Reading with Mom. Reading about new adventures and getting better at reading!</t>
  </si>
  <si>
    <t>We love books at our house and I think using Robots and Science as a marketing strategy to get kids motivated was brilliant! Technology and science are also huge interests for my children and all children who are curious about how things work.  They realize the information they want to know can be found in books as well as the internet!  Also when they are bored they can get into a new adventure just by reading.</t>
  </si>
  <si>
    <t>The prizes available</t>
  </si>
  <si>
    <t>choosing the prizes when they turned in their completed sheets</t>
  </si>
  <si>
    <t>My kids look forward to the Summer Reading program! My 4 year old was excited to be able to participate in the big kids' program this year. Thanks for providing a fun incentive for my kids to read in the summer!</t>
  </si>
  <si>
    <t>TEST</t>
  </si>
  <si>
    <t>For the bonding moments that we are building.</t>
  </si>
  <si>
    <t>The way we extended the books to outside play.</t>
  </si>
  <si>
    <t>The kids signed up for their first library card which gave them the independence to read on their own.</t>
  </si>
  <si>
    <t>I wanted to increase my skills about reading</t>
  </si>
  <si>
    <t>getting my free book  and reading more</t>
  </si>
  <si>
    <t>I have read more books and it makes my family proud</t>
  </si>
  <si>
    <t>did it previous years</t>
  </si>
  <si>
    <t>not sure, more my motivation than theirs</t>
  </si>
  <si>
    <t>It keeps me motivated</t>
  </si>
  <si>
    <t>Both kids enjoyed checking off the pictures for time read. The older child understood better what she was working towards.</t>
  </si>
  <si>
    <t>The coupons, and the laser pointer were fun prizes.</t>
  </si>
  <si>
    <t>We read all the time. During the summer we look for activities to do. It was nice to have an activity that was geared toward and rewarding reading.</t>
  </si>
  <si>
    <t>they both are enjoy reading already so motivation wasn't an issue</t>
  </si>
  <si>
    <t>they enjoyed getting to pick out a book at the end</t>
  </si>
  <si>
    <t>Both kids love to read or listen to stories</t>
  </si>
  <si>
    <t>Projects and picking out books</t>
  </si>
  <si>
    <t>My kids love to come so we have to make time for it each week</t>
  </si>
  <si>
    <t>My kids both just love to read and listen to stories</t>
  </si>
  <si>
    <t>Making projects &amp; picking out books</t>
  </si>
  <si>
    <t>My kids love to come, so we have to make sure to set the time aside weekly</t>
  </si>
  <si>
    <t>Wanted to have reading be fun.</t>
  </si>
  <si>
    <t>The prizes and being able to track how much they read.</t>
  </si>
  <si>
    <t>They have been distracted and entertained.</t>
  </si>
  <si>
    <t>Library employees</t>
  </si>
  <si>
    <t>My oldest knew she was going to get prizes, so she read on her own more.</t>
  </si>
  <si>
    <t>I believe the time increased so we read more.</t>
  </si>
  <si>
    <t>I think the increased time motivated my oldest to read more and on her own.</t>
  </si>
  <si>
    <t>love to read</t>
  </si>
  <si>
    <t>the variety of books</t>
  </si>
  <si>
    <t>made reading funner</t>
  </si>
  <si>
    <t>Earning prizes for reading</t>
  </si>
  <si>
    <t>The free book at the end</t>
  </si>
  <si>
    <t>It gives us a good reason to make a lot of trips to the library and to enjoy it more.</t>
  </si>
  <si>
    <t>Programs</t>
  </si>
  <si>
    <t>As a parent, I was their motivator.  I wanted to encourage reading throughout the summer.</t>
  </si>
  <si>
    <t>the prize at completion</t>
  </si>
  <si>
    <t>They loved checking off the symbols on their reading logs after they read each day.</t>
  </si>
  <si>
    <t>We enjoyed the variety of reading activities.</t>
  </si>
  <si>
    <t>The reading program provides the motivation for our family to keep reading over the summer.</t>
  </si>
  <si>
    <t>He really liked coloring in each picture after 40 minutes of reading.</t>
  </si>
  <si>
    <t>Finishing the paper</t>
  </si>
  <si>
    <t>more reading time</t>
  </si>
  <si>
    <t>Our own sticker chart</t>
  </si>
  <si>
    <t>My oldest daughter is reading level 2 books with much encouragement.  My 4 year old is wanting to learn to read.  so I read her a few words and she says them back.  It has help with her speech.</t>
  </si>
  <si>
    <t>THE PIZES</t>
  </si>
  <si>
    <t>COMING TO THE LIBARY</t>
  </si>
  <si>
    <t>they look forward to coming to the libary</t>
  </si>
  <si>
    <t>laser light, food coupons, lakeside coupon, pirates cove coupon</t>
  </si>
  <si>
    <t>monitoring his reading with the reading log and checking it off.</t>
  </si>
  <si>
    <t>Reading lots of different books- discovering new series to read at his level</t>
  </si>
  <si>
    <t>My son's reading endurance has really grown this summer, thanks to the reading program. He was very motivated to read for 40 minutes and sometimes he read for even longer stretches. As a first grader this past school year, he was expected to read for 20 and sometimes that was a struggle. His reading has really taken off this summer. We will definitely participate again next year!</t>
  </si>
  <si>
    <t>The prize they know they will earn.</t>
  </si>
  <si>
    <t>Picking out the books they wanted to read at the library. They also like doing extra activities.</t>
  </si>
  <si>
    <t>My kids ask to read more now than they did. They love being read to.</t>
  </si>
  <si>
    <t>Going to the library to get more books and all the fun books we read.</t>
  </si>
  <si>
    <t>Spending time reading together.</t>
  </si>
  <si>
    <t>The program created another reason for us to read together. I would recommend having different minutes requirements for children of different reading levels and / or ages. My five year old is only good for sitting and listening to stories for about five minutes. She will not be able to claim a prize like her older sister.</t>
  </si>
  <si>
    <t>They are avid readers, and see the reading program as a way to get "rewards" for something they would do anyway.</t>
  </si>
  <si>
    <t>They both really like the Chipotle coupons</t>
  </si>
  <si>
    <t>They like getting new books to keep at home--usually we just check them out at the library</t>
  </si>
  <si>
    <t>Earning points to spend on prizes.</t>
  </si>
  <si>
    <t>Participating in the crafts.</t>
  </si>
  <si>
    <t>In the summer it is so hard to get my children to read because they are so busy playing outside, playing computer games and, watching movies. The summer reading program gave them a reason to pick up a book and then good books kept them entertained.</t>
  </si>
  <si>
    <t>gaining points</t>
  </si>
  <si>
    <t>The theme</t>
  </si>
  <si>
    <t>it's a good reading program than mission viejo</t>
  </si>
  <si>
    <t>the great prizes</t>
  </si>
  <si>
    <t>same as above</t>
  </si>
  <si>
    <t>we liked that he willingly read</t>
  </si>
  <si>
    <t>I read to my kids every night. We started reading easy chapter books and then watched the movies. We thought it would be nice to be rewarded for all that reading we do.</t>
  </si>
  <si>
    <t>They liked the opening day celebration with magic show, but they also enjoy the monger reading times.</t>
  </si>
  <si>
    <t>It caused us to read when we normally watch tv. WE may pick longer books or read more chapters each day to reach that goal 40 mins at a time. My kids now will take it upon themselves to read to each other and wont wait for me to be with them.</t>
  </si>
  <si>
    <t>Very</t>
  </si>
  <si>
    <t>Picking new books read</t>
  </si>
  <si>
    <t>The prizes that they can receive from the program</t>
  </si>
  <si>
    <t>Probably the prizes at the end of completing the program</t>
  </si>
  <si>
    <t>It has motivated the children to keep reading over the summer when they are not in school.</t>
  </si>
  <si>
    <t>starting a series</t>
  </si>
  <si>
    <t>I have always loved books, and this came at the perfect time as we just got our library cards</t>
  </si>
  <si>
    <t>Getting prizes and she likes to read. :)</t>
  </si>
  <si>
    <t>discovering and reading some new books</t>
  </si>
  <si>
    <t>It helped to accomplish a significant goal for the summer.</t>
  </si>
  <si>
    <t>My daughter loves reading and really enjoyed being able to finish all the activities in the reading program.</t>
  </si>
  <si>
    <t>The extra reading program activities.</t>
  </si>
  <si>
    <t>My daughter ended up reading even more then she already would have so that she could participate in the program fully.</t>
  </si>
  <si>
    <t>They wanted to receive the rewards.</t>
  </si>
  <si>
    <t>Our 9-year-old was very motivated to read a book above his reading level.  Getting "credit" for it through the reading program was a great bonus!</t>
  </si>
  <si>
    <t>Mostly the books, and finding out about the summer reading program.</t>
  </si>
  <si>
    <t>Reading Books and keeping track how many hours they did.  They loved it.</t>
  </si>
  <si>
    <t>I don't know</t>
  </si>
  <si>
    <t>Prizes at the end</t>
  </si>
  <si>
    <t>reading books</t>
  </si>
  <si>
    <t>they had the goal to complete their reading and activities by the first day possible.  They were motivated to get it done</t>
  </si>
  <si>
    <t>learn to read</t>
  </si>
  <si>
    <t>She enjoys reading more now</t>
  </si>
  <si>
    <t>She enjoys books and loves hearing mommy read to her.</t>
  </si>
  <si>
    <t>New adventures in reading and exploring because she is at the age where everything is exciting and she absorbs everything like a sponge.</t>
  </si>
  <si>
    <t>It gave us the motivation to set small goals and reach them as a family!</t>
  </si>
  <si>
    <t>lots of great books</t>
  </si>
  <si>
    <t>"Really into the books"</t>
  </si>
  <si>
    <t>"The Reading"</t>
  </si>
  <si>
    <t>Good use of time, increased analytical ability</t>
  </si>
  <si>
    <t>the spy icons</t>
  </si>
  <si>
    <t>More enjoyment in reading</t>
  </si>
  <si>
    <t>We have summer family reading goals, we always read in the summer and this was a cool way to add more rewards to our personal requirements</t>
  </si>
  <si>
    <t>They just enjoy reading</t>
  </si>
  <si>
    <t>reading &amp; prizes</t>
  </si>
  <si>
    <t>It keeps them thinking about reading</t>
  </si>
  <si>
    <t>TO have acoplished something</t>
  </si>
  <si>
    <t>To cross off all the boxes</t>
  </si>
  <si>
    <t>We spent more time together</t>
  </si>
  <si>
    <t>the books and the prizes : )</t>
  </si>
  <si>
    <t>They enjoy picking out new books every week</t>
  </si>
  <si>
    <t>My older boys accelerated the amount of reading they have done over the summer because of the program</t>
  </si>
  <si>
    <t>feels like he accomplishes something worthwhile</t>
  </si>
  <si>
    <t>different books</t>
  </si>
  <si>
    <t>children enjoy reading instead of video games to earn rewards and stay on top of their education</t>
  </si>
  <si>
    <t>the extra activities</t>
  </si>
  <si>
    <t>my kids wanted to read more which was great!</t>
  </si>
  <si>
    <t>new books from the library.</t>
  </si>
  <si>
    <t>more family time together</t>
  </si>
  <si>
    <t>They love to read, but the prizes are definitely a bonus</t>
  </si>
  <si>
    <t>Our whole family enjoys reading, so we all read together</t>
  </si>
  <si>
    <t>they get to read any material they want.  and, of course, the prize at the end.</t>
  </si>
  <si>
    <t>Have always participated in the summer reading program</t>
  </si>
  <si>
    <t>All my children love to read and enjoyed the additional incentives</t>
  </si>
  <si>
    <t>We have loved participating in the Summer Reading program since moving here 4 years ago.  The wonderful incentives and just the love of reading will keep us all coming back!</t>
  </si>
  <si>
    <t>gifts</t>
  </si>
  <si>
    <t>reading together</t>
  </si>
  <si>
    <t>it help my children stay on task and keep their reading skills up during the summer.</t>
  </si>
  <si>
    <t>To make to have more interested</t>
  </si>
  <si>
    <t>More interesting</t>
  </si>
  <si>
    <t>crossing off the icons, getting the awards at the end.</t>
  </si>
  <si>
    <t>they really liked the activity section and it motivated them to be active.</t>
  </si>
  <si>
    <t>for my little one, just more voluntary reading and starting to enjoy it more for pleasure.</t>
  </si>
  <si>
    <t>Reading at least one novel together as a family.</t>
  </si>
  <si>
    <t>Earning prizes</t>
  </si>
  <si>
    <t>Reading new book, great excited and interactive library staff and prizes!</t>
  </si>
  <si>
    <t>Parents encouraged it and kids love to read to begin with--getting the prizes was a like an extra little bonus for what they already would have done this summer.</t>
  </si>
  <si>
    <t>Checking off the icons on the list and realizing how much time they spend reading.</t>
  </si>
  <si>
    <t>I loved that we didn't have to remind them to read -- they were self-motivated.</t>
  </si>
  <si>
    <t>summer school class</t>
  </si>
  <si>
    <t>learning</t>
  </si>
  <si>
    <t>prizes and reading</t>
  </si>
  <si>
    <t>It made a huge difference; they loved it.</t>
  </si>
  <si>
    <t>Something productive to enjoy together</t>
  </si>
  <si>
    <t>Family</t>
  </si>
  <si>
    <t>My child loves reading, rubber ducks, and swimming.  The Summer Reading Program was exactly what she'd be interested in.</t>
  </si>
  <si>
    <t>She loved the books and special guests for story time.</t>
  </si>
  <si>
    <t>ythtrhsrth</t>
  </si>
  <si>
    <t>rwyhw56ywhw5</t>
  </si>
  <si>
    <t>e65h5w6y356gy</t>
  </si>
  <si>
    <t>From my daughter</t>
  </si>
  <si>
    <t>Elitches tickets</t>
  </si>
  <si>
    <t>free book. Get something new they wouldn't have picked out normally</t>
  </si>
  <si>
    <t>Try different things with reading and recognize all the different ways we read</t>
  </si>
  <si>
    <t>prizes for sure!</t>
  </si>
  <si>
    <t>picking out the books and going to Elitch's or Lakeside</t>
  </si>
  <si>
    <t>my kids look forward to reading in the summer</t>
  </si>
  <si>
    <t>They both love to read a lot.....but the prizes are great incentives, too!</t>
  </si>
  <si>
    <t>My kids can read anywhere, anytime, for school and mostly for just plain enjoyment.  Thank you Lafayette Library!</t>
  </si>
  <si>
    <t>My kids needed a break from middle &amp; high school.....however the 2014 Summer Reading Program gave them incentive not to give up reading and they have already enjoyed some great books!</t>
  </si>
  <si>
    <t>The wonderful buffet of childrens books.</t>
  </si>
  <si>
    <t>Getting to pick out great books and reading them. My children love to read</t>
  </si>
  <si>
    <t>They are enjoying reading during the sumer break.</t>
  </si>
  <si>
    <t>Library_card</t>
  </si>
  <si>
    <t>Library</t>
  </si>
  <si>
    <t>Website</t>
  </si>
  <si>
    <t>Media</t>
  </si>
  <si>
    <t>Social_media</t>
  </si>
  <si>
    <t>Not_sure</t>
  </si>
  <si>
    <t>Other</t>
  </si>
  <si>
    <t>Participation_history</t>
  </si>
  <si>
    <t>age</t>
  </si>
  <si>
    <t>Enjoyment</t>
  </si>
  <si>
    <t>Skills</t>
  </si>
  <si>
    <t>By_choice</t>
  </si>
  <si>
    <t>Fall_visit</t>
  </si>
  <si>
    <t xml:space="preserve">Motivation </t>
  </si>
  <si>
    <t>Favorite_part</t>
  </si>
  <si>
    <t>Own_words</t>
  </si>
  <si>
    <t>How_many</t>
  </si>
  <si>
    <t>ID</t>
  </si>
  <si>
    <t>2014 Summer Reading Survey</t>
  </si>
  <si>
    <t>Total</t>
  </si>
  <si>
    <t>n (=counta)</t>
  </si>
  <si>
    <t>Blanks (=countblank)</t>
  </si>
  <si>
    <t>Total (=sum)</t>
  </si>
  <si>
    <t>Frequencies (=countif)</t>
  </si>
  <si>
    <t>Valid Percents</t>
  </si>
  <si>
    <t>Not Sure</t>
  </si>
  <si>
    <t>For the first time this year</t>
  </si>
  <si>
    <t>At this library previously</t>
  </si>
  <si>
    <t>In a similar program at another library</t>
  </si>
  <si>
    <t>n (=count)</t>
  </si>
  <si>
    <t>Sum (=sum)</t>
  </si>
  <si>
    <t>Minimum (=min)</t>
  </si>
  <si>
    <t>Maximum (=max)</t>
  </si>
  <si>
    <t>Mode</t>
  </si>
  <si>
    <t>Mean (=average)</t>
  </si>
  <si>
    <t>Row Labels</t>
  </si>
  <si>
    <t>(blank)</t>
  </si>
  <si>
    <t>Grand Total</t>
  </si>
  <si>
    <t>Count of ID</t>
  </si>
  <si>
    <t>Median (=median)</t>
  </si>
  <si>
    <t>Question</t>
  </si>
  <si>
    <t xml:space="preserve">Do you or your child(ren) have a library card? </t>
  </si>
  <si>
    <t>Variable Name</t>
  </si>
  <si>
    <t xml:space="preserve">How did you first learn about the Summer Reading Program? </t>
  </si>
  <si>
    <t>Response Options</t>
  </si>
  <si>
    <t xml:space="preserve">Library </t>
  </si>
  <si>
    <t xml:space="preserve">We participated in the Summer Reading Program: </t>
  </si>
  <si>
    <t xml:space="preserve">How many children under your care participated in the Summer Reading Program? </t>
  </si>
  <si>
    <t>Respondent enters number</t>
  </si>
  <si>
    <t>How old is your youngest or only child who participated in the Summer Reading Program?</t>
  </si>
  <si>
    <t xml:space="preserve">Will you bring your child(ren) to the library this fall? </t>
  </si>
  <si>
    <t>What motivated your child(ren) to read for the Summer Reading Program?</t>
  </si>
  <si>
    <t>Motivation</t>
  </si>
  <si>
    <t>Open-ended response</t>
  </si>
  <si>
    <t>What was your or your child(ren)’s favorite part of the Summer Reading Program, and why?</t>
  </si>
  <si>
    <t xml:space="preserve">Please let us know in your own words the difference the 2014 Summer Reading Program has made for your child(ren) and family: </t>
  </si>
  <si>
    <t>Column Labels</t>
  </si>
  <si>
    <t>Enjoyment of Reading</t>
  </si>
  <si>
    <t>Reading Skills</t>
  </si>
  <si>
    <t>Reading by Choice</t>
  </si>
  <si>
    <t>Age</t>
  </si>
  <si>
    <t>Yes,No, Not Sure</t>
  </si>
  <si>
    <t>for the first time this year, at this library previously, in a similar program at another library</t>
  </si>
  <si>
    <t>Increased, Stayed the Same, Decreased</t>
  </si>
  <si>
    <r>
      <t xml:space="preserve">After participating in the Summer Reading Program, did your </t>
    </r>
    <r>
      <rPr>
        <b/>
        <sz val="11"/>
        <rFont val="Calibri"/>
        <family val="2"/>
      </rPr>
      <t>youngest or only child’s</t>
    </r>
    <r>
      <rPr>
        <sz val="11"/>
        <rFont val="Calibri"/>
        <family val="2"/>
      </rPr>
      <t xml:space="preserve"> reading habits change? Please indicate if the following things increased, stayed the same, or decreased for your </t>
    </r>
    <r>
      <rPr>
        <b/>
        <sz val="11"/>
        <rFont val="Calibri"/>
        <family val="2"/>
      </rPr>
      <t>youngest or only child</t>
    </r>
    <r>
      <rPr>
        <sz val="11"/>
        <rFont val="Calibri"/>
        <family val="2"/>
      </rPr>
      <t>: Enjoyment of Reading, Reading Skills, Reading By Choice</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</si>
</sst>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Microsoft Sans Serif"/>
    </font>
    <font>
      <b/>
      <sz val="10"/>
      <name val="Microsoft Sans Serif"/>
      <family val="2"/>
    </font>
    <font>
      <sz val="10"/>
      <name val="Microsoft Sans Serif"/>
    </font>
    <font>
      <sz val="10"/>
      <name val="Microsoft Sans Serif"/>
      <family val="2"/>
    </font>
    <font>
      <sz val="11"/>
      <name val="Calibri"/>
      <family val="2"/>
    </font>
    <font>
      <b/>
      <sz val="1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29">
    <xf numFmtId="0" fontId="0" fillId="0" borderId="0" xfId="0"/>
    <xf numFmtId="0" fontId="1" fillId="2" borderId="0" xfId="0" applyFont="1" applyFill="1"/>
    <xf numFmtId="0" fontId="3" fillId="0" borderId="0" xfId="0" applyFont="1"/>
    <xf numFmtId="0" fontId="1" fillId="2" borderId="0" xfId="0" applyFont="1" applyFill="1" applyAlignment="1">
      <alignment wrapText="1"/>
    </xf>
    <xf numFmtId="0" fontId="0" fillId="0" borderId="0" xfId="0" applyAlignment="1">
      <alignment wrapText="1"/>
    </xf>
    <xf numFmtId="0" fontId="1" fillId="0" borderId="0" xfId="0" applyFont="1"/>
    <xf numFmtId="9" fontId="0" fillId="0" borderId="0" xfId="1" applyFont="1"/>
    <xf numFmtId="9" fontId="0" fillId="0" borderId="0" xfId="0" applyNumberFormat="1"/>
    <xf numFmtId="9" fontId="1" fillId="0" borderId="0" xfId="1" applyFont="1"/>
    <xf numFmtId="9" fontId="1" fillId="0" borderId="0" xfId="0" applyNumberFormat="1" applyFont="1"/>
    <xf numFmtId="0" fontId="0" fillId="0" borderId="0" xfId="0" pivotButton="1"/>
    <xf numFmtId="0" fontId="0" fillId="0" borderId="0" xfId="0" applyAlignment="1">
      <alignment horizontal="left"/>
    </xf>
    <xf numFmtId="10" fontId="0" fillId="0" borderId="0" xfId="0" applyNumberFormat="1"/>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0" fillId="0" borderId="0" xfId="0" applyNumberFormat="1"/>
    <xf numFmtId="0" fontId="0" fillId="3" borderId="0" xfId="0" applyFill="1" applyAlignment="1">
      <alignment horizontal="left"/>
    </xf>
    <xf numFmtId="10" fontId="0" fillId="3" borderId="0" xfId="0" applyNumberFormat="1" applyFill="1"/>
    <xf numFmtId="0" fontId="1" fillId="2" borderId="4" xfId="0" applyFont="1" applyFill="1" applyBorder="1"/>
    <xf numFmtId="0" fontId="4" fillId="0" borderId="4" xfId="0" applyFont="1" applyBorder="1"/>
    <xf numFmtId="0" fontId="3" fillId="0" borderId="4" xfId="0" applyFont="1" applyBorder="1"/>
    <xf numFmtId="0" fontId="4" fillId="2" borderId="4" xfId="0" applyFont="1" applyFill="1" applyBorder="1"/>
    <xf numFmtId="0" fontId="3" fillId="2" borderId="4" xfId="0" applyFont="1" applyFill="1" applyBorder="1"/>
    <xf numFmtId="0" fontId="0" fillId="2" borderId="4" xfId="0" applyFill="1" applyBorder="1"/>
    <xf numFmtId="0" fontId="3" fillId="0" borderId="4" xfId="0" applyFont="1" applyBorder="1" applyAlignment="1">
      <alignment wrapText="1"/>
    </xf>
    <xf numFmtId="0" fontId="4" fillId="2" borderId="4" xfId="0" applyFont="1" applyFill="1" applyBorder="1" applyAlignment="1">
      <alignment horizontal="left" wrapText="1"/>
    </xf>
    <xf numFmtId="0" fontId="4" fillId="2" borderId="4" xfId="0" applyFont="1" applyFill="1" applyBorder="1" applyAlignment="1">
      <alignment wrapText="1"/>
    </xf>
  </cellXfs>
  <cellStyles count="2">
    <cellStyle name="Normal" xfId="0" builtinId="0"/>
    <cellStyle name="Percent" xfId="1" builtinId="5"/>
  </cellStyles>
  <dxfs count="6">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ofschire, Linda" refreshedDate="42190.893072222221" createdVersion="4" refreshedVersion="4" minRefreshableVersion="3" recordCount="586">
  <cacheSource type="worksheet">
    <worksheetSource ref="A1:R587" sheet="working"/>
  </cacheSource>
  <cacheFields count="18">
    <cacheField name="ID" numFmtId="0">
      <sharedItems containsSemiMixedTypes="0" containsString="0" containsNumber="1" containsInteger="1" minValue="3319389203" maxValue="3496967342"/>
    </cacheField>
    <cacheField name="Library_card" numFmtId="0">
      <sharedItems containsBlank="1"/>
    </cacheField>
    <cacheField name="School" numFmtId="0">
      <sharedItems containsBlank="1"/>
    </cacheField>
    <cacheField name="Library" numFmtId="0">
      <sharedItems containsBlank="1"/>
    </cacheField>
    <cacheField name="Website" numFmtId="0">
      <sharedItems containsBlank="1"/>
    </cacheField>
    <cacheField name="Media" numFmtId="0">
      <sharedItems containsBlank="1"/>
    </cacheField>
    <cacheField name="Social_media" numFmtId="0">
      <sharedItems containsBlank="1"/>
    </cacheField>
    <cacheField name="Not_sure" numFmtId="0">
      <sharedItems containsBlank="1"/>
    </cacheField>
    <cacheField name="Other" numFmtId="0">
      <sharedItems containsBlank="1"/>
    </cacheField>
    <cacheField name="Participation_history" numFmtId="0">
      <sharedItems containsBlank="1" count="4">
        <s v="for the first time this year"/>
        <s v="at this library previously"/>
        <s v="in a similar program at another library"/>
        <m/>
      </sharedItems>
    </cacheField>
    <cacheField name="age" numFmtId="0">
      <sharedItems containsString="0" containsBlank="1" containsNumber="1" containsInteger="1" minValue="0" maxValue="66" count="21">
        <n v="5"/>
        <n v="6"/>
        <n v="13"/>
        <n v="8"/>
        <n v="4"/>
        <n v="2"/>
        <n v="44"/>
        <m/>
        <n v="1"/>
        <n v="12"/>
        <n v="10"/>
        <n v="7"/>
        <n v="3"/>
        <n v="9"/>
        <n v="0"/>
        <n v="11"/>
        <n v="14"/>
        <n v="17"/>
        <n v="15"/>
        <n v="66"/>
        <n v="16"/>
      </sharedItems>
    </cacheField>
    <cacheField name="Enjoyment" numFmtId="0">
      <sharedItems containsBlank="1" count="4">
        <s v="Increased"/>
        <m/>
        <s v="Stayed the same"/>
        <s v="Decreased"/>
      </sharedItems>
    </cacheField>
    <cacheField name="Skills" numFmtId="0">
      <sharedItems containsBlank="1" count="4">
        <s v="Increased"/>
        <m/>
        <s v="Stayed the same"/>
        <s v="Decreased"/>
      </sharedItems>
    </cacheField>
    <cacheField name="By_choice" numFmtId="0">
      <sharedItems containsBlank="1" count="4">
        <s v="Increased"/>
        <m/>
        <s v="Stayed the same"/>
        <s v="Decreased"/>
      </sharedItems>
    </cacheField>
    <cacheField name="Fall_visit" numFmtId="0">
      <sharedItems containsBlank="1"/>
    </cacheField>
    <cacheField name="Motivation " numFmtId="0">
      <sharedItems containsBlank="1" containsMixedTypes="1" containsNumber="1" containsInteger="1" minValue="0" maxValue="0" longText="1"/>
    </cacheField>
    <cacheField name="Favorite_part" numFmtId="0">
      <sharedItems containsBlank="1" containsMixedTypes="1" containsNumber="1" containsInteger="1" minValue="0" maxValue="0" longText="1"/>
    </cacheField>
    <cacheField name="Own_words" numFmtId="0">
      <sharedItems containsBlank="1" containsMixedTypes="1" containsNumber="1" containsInteger="1" minValue="0" maxValue="2"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86">
  <r>
    <n v="3319389203"/>
    <s v="Yes"/>
    <m/>
    <s v="At my library"/>
    <m/>
    <m/>
    <m/>
    <m/>
    <m/>
    <x v="0"/>
    <x v="0"/>
    <x v="0"/>
    <x v="0"/>
    <x v="0"/>
    <s v="Yes"/>
    <s v="The wonderful buffet of childrens books."/>
    <s v="Getting to pick out great books and reading them. My children love to read"/>
    <s v="They are enjoying reading during the sumer break."/>
  </r>
  <r>
    <n v="3319601969"/>
    <s v="Yes"/>
    <m/>
    <s v="At my library"/>
    <m/>
    <m/>
    <m/>
    <m/>
    <m/>
    <x v="1"/>
    <x v="1"/>
    <x v="1"/>
    <x v="1"/>
    <x v="1"/>
    <m/>
    <m/>
    <m/>
    <m/>
  </r>
  <r>
    <n v="3329777851"/>
    <s v="Yes"/>
    <s v="At school"/>
    <m/>
    <m/>
    <m/>
    <m/>
    <m/>
    <m/>
    <x v="1"/>
    <x v="2"/>
    <x v="0"/>
    <x v="0"/>
    <x v="0"/>
    <s v="Yes"/>
    <s v="They both love to read a lot.....but the prizes are great incentives, too!"/>
    <s v="My kids can read anywhere, anytime, for school and mostly for just plain enjoyment.  Thank you Lafayette Library!"/>
    <s v="My kids needed a break from middle &amp; high school.....however the 2014 Summer Reading Program gave them incentive not to give up reading and they have already enjoyed some great books!"/>
  </r>
  <r>
    <n v="3329804579"/>
    <s v="Yes"/>
    <m/>
    <s v="At my library"/>
    <m/>
    <m/>
    <m/>
    <m/>
    <m/>
    <x v="1"/>
    <x v="3"/>
    <x v="0"/>
    <x v="0"/>
    <x v="0"/>
    <s v="Yes"/>
    <s v="prizes"/>
    <s v="picking out the books and going to Elitch's or Lakeside"/>
    <s v="my kids look forward to reading in the summer"/>
  </r>
  <r>
    <n v="3330731738"/>
    <s v="Yes"/>
    <m/>
    <m/>
    <m/>
    <m/>
    <m/>
    <s v="Not sure"/>
    <m/>
    <x v="2"/>
    <x v="4"/>
    <x v="2"/>
    <x v="2"/>
    <x v="2"/>
    <s v="Not sure"/>
    <s v="The prizes"/>
    <s v="The prizes"/>
    <s v="N/A"/>
  </r>
  <r>
    <n v="3331680059"/>
    <s v="Yes"/>
    <m/>
    <s v="At my library"/>
    <m/>
    <m/>
    <m/>
    <m/>
    <m/>
    <x v="1"/>
    <x v="5"/>
    <x v="0"/>
    <x v="0"/>
    <x v="0"/>
    <s v="Yes"/>
    <s v="prizes"/>
    <s v="prizes for sure!"/>
    <m/>
  </r>
  <r>
    <n v="3332605274"/>
    <s v="Yes"/>
    <m/>
    <s v="At my library"/>
    <m/>
    <m/>
    <m/>
    <m/>
    <m/>
    <x v="0"/>
    <x v="6"/>
    <x v="0"/>
    <x v="0"/>
    <x v="0"/>
    <s v="Yes"/>
    <m/>
    <m/>
    <m/>
  </r>
  <r>
    <n v="3339522157"/>
    <s v="Yes"/>
    <m/>
    <m/>
    <m/>
    <m/>
    <m/>
    <m/>
    <s v="From my daughter"/>
    <x v="1"/>
    <x v="2"/>
    <x v="0"/>
    <x v="2"/>
    <x v="0"/>
    <s v="Yes"/>
    <s v="Elitches tickets"/>
    <s v="free book. Get something new they wouldn't have picked out normally"/>
    <s v="Try different things with reading and recognize all the different ways we read"/>
  </r>
  <r>
    <n v="3340163159"/>
    <s v="Yes"/>
    <m/>
    <m/>
    <m/>
    <m/>
    <m/>
    <s v="Not sure"/>
    <m/>
    <x v="1"/>
    <x v="7"/>
    <x v="2"/>
    <x v="2"/>
    <x v="2"/>
    <s v="Yes"/>
    <s v="ythtrhsrth"/>
    <s v="rwyhw56ywhw5"/>
    <s v="e65h5w6y356gy"/>
  </r>
  <r>
    <n v="3340985506"/>
    <s v="Yes"/>
    <m/>
    <s v="At my library"/>
    <m/>
    <m/>
    <m/>
    <m/>
    <m/>
    <x v="1"/>
    <x v="5"/>
    <x v="2"/>
    <x v="2"/>
    <x v="2"/>
    <s v="Not sure"/>
    <m/>
    <m/>
    <m/>
  </r>
  <r>
    <n v="3342211390"/>
    <s v="Yes"/>
    <m/>
    <s v="At my library"/>
    <m/>
    <m/>
    <m/>
    <m/>
    <m/>
    <x v="0"/>
    <x v="4"/>
    <x v="2"/>
    <x v="0"/>
    <x v="2"/>
    <s v="Yes"/>
    <s v="My child loves reading, rubber ducks, and swimming.  The Summer Reading Program was exactly what she'd be interested in."/>
    <s v="She loved the books and special guests for story time."/>
    <m/>
  </r>
  <r>
    <n v="3342713848"/>
    <s v="Not sure"/>
    <m/>
    <m/>
    <m/>
    <m/>
    <m/>
    <m/>
    <s v="Family"/>
    <x v="2"/>
    <x v="7"/>
    <x v="1"/>
    <x v="1"/>
    <x v="1"/>
    <m/>
    <m/>
    <m/>
    <m/>
  </r>
  <r>
    <n v="3343416923"/>
    <s v="Yes"/>
    <m/>
    <m/>
    <s v="On the library's website"/>
    <m/>
    <m/>
    <m/>
    <m/>
    <x v="0"/>
    <x v="7"/>
    <x v="1"/>
    <x v="1"/>
    <x v="1"/>
    <s v="Not sure"/>
    <m/>
    <m/>
    <m/>
  </r>
  <r>
    <n v="3343420771"/>
    <m/>
    <m/>
    <m/>
    <m/>
    <m/>
    <m/>
    <m/>
    <m/>
    <x v="3"/>
    <x v="7"/>
    <x v="1"/>
    <x v="1"/>
    <x v="1"/>
    <m/>
    <m/>
    <m/>
    <m/>
  </r>
  <r>
    <n v="3344783952"/>
    <s v="Yes"/>
    <m/>
    <m/>
    <s v="On the library's website"/>
    <m/>
    <m/>
    <m/>
    <m/>
    <x v="1"/>
    <x v="0"/>
    <x v="2"/>
    <x v="0"/>
    <x v="2"/>
    <s v="Yes"/>
    <s v="Enjoyment of reading"/>
    <s v="Prizes"/>
    <s v="Something productive to enjoy together"/>
  </r>
  <r>
    <n v="3354212528"/>
    <s v="Yes"/>
    <s v="At school"/>
    <m/>
    <m/>
    <m/>
    <m/>
    <m/>
    <m/>
    <x v="1"/>
    <x v="8"/>
    <x v="2"/>
    <x v="2"/>
    <x v="2"/>
    <s v="Yes"/>
    <m/>
    <m/>
    <m/>
  </r>
  <r>
    <n v="3354215813"/>
    <s v="Yes"/>
    <m/>
    <s v="At my library"/>
    <m/>
    <m/>
    <m/>
    <m/>
    <m/>
    <x v="1"/>
    <x v="9"/>
    <x v="0"/>
    <x v="0"/>
    <x v="0"/>
    <s v="Yes"/>
    <s v="prizes"/>
    <s v="prizes and reading"/>
    <s v="It made a huge difference; they loved it."/>
  </r>
  <r>
    <n v="3354217286"/>
    <s v="Yes"/>
    <m/>
    <s v="At my library"/>
    <m/>
    <m/>
    <m/>
    <m/>
    <m/>
    <x v="1"/>
    <x v="3"/>
    <x v="0"/>
    <x v="1"/>
    <x v="1"/>
    <s v="Yes"/>
    <s v="summer school class"/>
    <s v="learning"/>
    <m/>
  </r>
  <r>
    <n v="3354245042"/>
    <s v="Yes"/>
    <m/>
    <m/>
    <s v="On the library's website"/>
    <m/>
    <m/>
    <m/>
    <m/>
    <x v="0"/>
    <x v="1"/>
    <x v="2"/>
    <x v="0"/>
    <x v="0"/>
    <s v="Yes"/>
    <s v="Parents encouraged it and kids love to read to begin with--getting the prizes was a like an extra little bonus for what they already would have done this summer."/>
    <s v="Checking off the icons on the list and realizing how much time they spend reading."/>
    <s v="I loved that we didn't have to remind them to read -- they were self-motivated."/>
  </r>
  <r>
    <n v="3354248722"/>
    <s v="Yes"/>
    <s v="At school"/>
    <s v="At my library"/>
    <m/>
    <m/>
    <m/>
    <m/>
    <m/>
    <x v="1"/>
    <x v="1"/>
    <x v="0"/>
    <x v="0"/>
    <x v="0"/>
    <s v="Yes"/>
    <s v="Reading at least one novel together as a family."/>
    <s v="Earning prizes"/>
    <s v="Reading new book, great excited and interactive library staff and prizes!"/>
  </r>
  <r>
    <n v="3354250792"/>
    <s v="Yes"/>
    <m/>
    <s v="At my library"/>
    <s v="On the library's website"/>
    <m/>
    <m/>
    <m/>
    <m/>
    <x v="1"/>
    <x v="3"/>
    <x v="0"/>
    <x v="0"/>
    <x v="0"/>
    <s v="Yes"/>
    <s v="crossing off the icons, getting the awards at the end."/>
    <s v="they really liked the activity section and it motivated them to be active."/>
    <s v="for my little one, just more voluntary reading and starting to enjoy it more for pleasure."/>
  </r>
  <r>
    <n v="3354255613"/>
    <s v="Yes"/>
    <m/>
    <s v="At my library"/>
    <m/>
    <m/>
    <m/>
    <m/>
    <m/>
    <x v="0"/>
    <x v="10"/>
    <x v="0"/>
    <x v="0"/>
    <x v="0"/>
    <s v="Yes"/>
    <s v="To make to have more interested"/>
    <s v="Not sure"/>
    <s v="More interesting"/>
  </r>
  <r>
    <n v="3354261060"/>
    <s v="Yes"/>
    <m/>
    <s v="At my library"/>
    <m/>
    <m/>
    <m/>
    <m/>
    <m/>
    <x v="1"/>
    <x v="11"/>
    <x v="2"/>
    <x v="0"/>
    <x v="0"/>
    <s v="Yes"/>
    <s v="gifts"/>
    <s v="reading together"/>
    <s v="it help my children stay on task and keep their reading skills up during the summer."/>
  </r>
  <r>
    <n v="3354272757"/>
    <s v="Yes"/>
    <m/>
    <s v="At my library"/>
    <m/>
    <m/>
    <m/>
    <m/>
    <m/>
    <x v="0"/>
    <x v="0"/>
    <x v="0"/>
    <x v="0"/>
    <x v="0"/>
    <s v="Yes"/>
    <m/>
    <m/>
    <m/>
  </r>
  <r>
    <n v="3354285668"/>
    <s v="Yes"/>
    <s v="At school"/>
    <s v="At my library"/>
    <s v="On the library's website"/>
    <m/>
    <m/>
    <m/>
    <s v="Have always participated in the summer reading program"/>
    <x v="1"/>
    <x v="3"/>
    <x v="2"/>
    <x v="2"/>
    <x v="2"/>
    <s v="Yes"/>
    <s v="All my children love to read and enjoyed the additional incentives"/>
    <s v="The activities"/>
    <s v="We have loved participating in the Summer Reading program since moving here 4 years ago.  The wonderful incentives and just the love of reading will keep us all coming back!"/>
  </r>
  <r>
    <n v="3354285675"/>
    <s v="Yes"/>
    <s v="At school"/>
    <s v="At my library"/>
    <s v="On the library's website"/>
    <m/>
    <m/>
    <m/>
    <m/>
    <x v="1"/>
    <x v="11"/>
    <x v="0"/>
    <x v="0"/>
    <x v="0"/>
    <s v="Yes"/>
    <s v="they get to read any material they want.  and, of course, the prize at the end."/>
    <m/>
    <m/>
  </r>
  <r>
    <n v="3354290228"/>
    <s v="Yes"/>
    <s v="At school"/>
    <s v="At my library"/>
    <s v="On the library's website"/>
    <s v="TV/radio/newspaper"/>
    <s v="Social media (Facebook, etc.)"/>
    <m/>
    <m/>
    <x v="1"/>
    <x v="5"/>
    <x v="0"/>
    <x v="0"/>
    <x v="0"/>
    <s v="Yes"/>
    <s v="reading"/>
    <s v="reading"/>
    <s v="reading"/>
  </r>
  <r>
    <n v="3354291847"/>
    <s v="Yes"/>
    <s v="At school"/>
    <s v="At my library"/>
    <s v="On the library's website"/>
    <m/>
    <m/>
    <m/>
    <m/>
    <x v="0"/>
    <x v="10"/>
    <x v="2"/>
    <x v="2"/>
    <x v="0"/>
    <s v="Yes"/>
    <s v="prizes"/>
    <s v="They love to read, but the prizes are definitely a bonus"/>
    <s v="Our whole family enjoys reading, so we all read together"/>
  </r>
  <r>
    <n v="3354298872"/>
    <s v="Yes"/>
    <m/>
    <s v="At my library"/>
    <m/>
    <m/>
    <m/>
    <m/>
    <m/>
    <x v="2"/>
    <x v="12"/>
    <x v="2"/>
    <x v="2"/>
    <x v="2"/>
    <s v="Not sure"/>
    <s v="prizes"/>
    <s v="new books from the library."/>
    <s v="more family time together"/>
  </r>
  <r>
    <n v="3354301888"/>
    <s v="Yes"/>
    <s v="At school"/>
    <s v="At my library"/>
    <m/>
    <m/>
    <m/>
    <m/>
    <m/>
    <x v="0"/>
    <x v="0"/>
    <x v="0"/>
    <x v="2"/>
    <x v="0"/>
    <s v="Yes"/>
    <s v="The prizes"/>
    <s v="the extra activities"/>
    <s v="my kids wanted to read more which was great!"/>
  </r>
  <r>
    <n v="3354301933"/>
    <s v="Yes"/>
    <m/>
    <s v="At my library"/>
    <m/>
    <m/>
    <m/>
    <m/>
    <m/>
    <x v="1"/>
    <x v="5"/>
    <x v="2"/>
    <x v="2"/>
    <x v="2"/>
    <s v="Yes"/>
    <s v="feels like he accomplishes something worthwhile"/>
    <s v="different books"/>
    <s v="children enjoy reading instead of video games to earn rewards and stay on top of their education"/>
  </r>
  <r>
    <n v="3354319032"/>
    <s v="Yes"/>
    <m/>
    <s v="At my library"/>
    <m/>
    <m/>
    <m/>
    <m/>
    <m/>
    <x v="0"/>
    <x v="9"/>
    <x v="2"/>
    <x v="0"/>
    <x v="2"/>
    <s v="Yes"/>
    <s v="the books and the prizes : )"/>
    <s v="They enjoy picking out new books every week"/>
    <s v="My older boys accelerated the amount of reading they have done over the summer because of the program"/>
  </r>
  <r>
    <n v="3354323627"/>
    <s v="No"/>
    <m/>
    <s v="At my library"/>
    <m/>
    <m/>
    <m/>
    <m/>
    <m/>
    <x v="0"/>
    <x v="12"/>
    <x v="0"/>
    <x v="0"/>
    <x v="0"/>
    <s v="Yes"/>
    <s v="TO have acoplished something"/>
    <s v="To cross off all the boxes"/>
    <s v="We spent more time together"/>
  </r>
  <r>
    <n v="3354367592"/>
    <s v="Yes"/>
    <m/>
    <m/>
    <m/>
    <m/>
    <m/>
    <s v="Not sure"/>
    <m/>
    <x v="1"/>
    <x v="11"/>
    <x v="0"/>
    <x v="0"/>
    <x v="0"/>
    <s v="Yes"/>
    <s v="They just enjoy reading"/>
    <s v="reading &amp; prizes"/>
    <s v="It keeps them thinking about reading"/>
  </r>
  <r>
    <n v="3354367661"/>
    <s v="Yes"/>
    <m/>
    <s v="At my library"/>
    <m/>
    <m/>
    <m/>
    <m/>
    <m/>
    <x v="2"/>
    <x v="5"/>
    <x v="0"/>
    <x v="0"/>
    <x v="0"/>
    <s v="Yes"/>
    <s v="We have summer family reading goals, we always read in the summer and this was a cool way to add more rewards to our personal requirements"/>
    <m/>
    <m/>
  </r>
  <r>
    <n v="3354418180"/>
    <s v="Yes"/>
    <m/>
    <s v="At my library"/>
    <m/>
    <m/>
    <m/>
    <m/>
    <m/>
    <x v="1"/>
    <x v="8"/>
    <x v="2"/>
    <x v="2"/>
    <x v="2"/>
    <s v="Yes"/>
    <s v="The prizes"/>
    <s v="the spy icons"/>
    <s v="More enjoyment in reading"/>
  </r>
  <r>
    <n v="3354464399"/>
    <s v="Yes"/>
    <m/>
    <s v="At my library"/>
    <m/>
    <m/>
    <m/>
    <m/>
    <m/>
    <x v="2"/>
    <x v="11"/>
    <x v="2"/>
    <x v="0"/>
    <x v="2"/>
    <s v="Not sure"/>
    <m/>
    <m/>
    <m/>
  </r>
  <r>
    <n v="3354466548"/>
    <s v="Yes"/>
    <m/>
    <s v="At my library"/>
    <m/>
    <m/>
    <m/>
    <m/>
    <m/>
    <x v="1"/>
    <x v="13"/>
    <x v="0"/>
    <x v="0"/>
    <x v="0"/>
    <s v="Yes"/>
    <s v="&quot;Really into the books&quot;"/>
    <s v="&quot;The Reading&quot;"/>
    <s v="Good use of time, increased analytical ability"/>
  </r>
  <r>
    <n v="3354472070"/>
    <s v="Yes"/>
    <m/>
    <s v="At my library"/>
    <m/>
    <m/>
    <m/>
    <m/>
    <m/>
    <x v="1"/>
    <x v="3"/>
    <x v="2"/>
    <x v="2"/>
    <x v="2"/>
    <s v="Yes"/>
    <s v="me"/>
    <s v="lots of great books"/>
    <m/>
  </r>
  <r>
    <n v="3354488420"/>
    <s v="Yes"/>
    <m/>
    <s v="At my library"/>
    <m/>
    <m/>
    <m/>
    <m/>
    <m/>
    <x v="0"/>
    <x v="8"/>
    <x v="0"/>
    <x v="2"/>
    <x v="0"/>
    <s v="Yes"/>
    <s v="She enjoys books and loves hearing mommy read to her."/>
    <s v="New adventures in reading and exploring because she is at the age where everything is exciting and she absorbs everything like a sponge."/>
    <s v="It gave us the motivation to set small goals and reach them as a family!"/>
  </r>
  <r>
    <n v="3354513704"/>
    <s v="Yes"/>
    <s v="At school"/>
    <m/>
    <m/>
    <m/>
    <m/>
    <m/>
    <m/>
    <x v="0"/>
    <x v="0"/>
    <x v="0"/>
    <x v="2"/>
    <x v="0"/>
    <s v="Yes"/>
    <s v="learn to read"/>
    <s v="Prizes"/>
    <s v="She enjoys reading more now"/>
  </r>
  <r>
    <n v="3354522636"/>
    <s v="Yes"/>
    <m/>
    <s v="At my library"/>
    <m/>
    <m/>
    <m/>
    <m/>
    <m/>
    <x v="1"/>
    <x v="1"/>
    <x v="2"/>
    <x v="2"/>
    <x v="2"/>
    <s v="Yes"/>
    <s v="Prizes at the end"/>
    <s v="reading books"/>
    <s v="they had the goal to complete their reading and activities by the first day possible.  They were motivated to get it done"/>
  </r>
  <r>
    <n v="3354529083"/>
    <s v="Yes"/>
    <m/>
    <s v="At my library"/>
    <m/>
    <m/>
    <m/>
    <m/>
    <m/>
    <x v="0"/>
    <x v="2"/>
    <x v="0"/>
    <x v="2"/>
    <x v="0"/>
    <s v="Yes"/>
    <s v="Mostly the books, and finding out about the summer reading program."/>
    <s v="Reading Books and keeping track how many hours they did.  They loved it."/>
    <s v="I don't know"/>
  </r>
  <r>
    <n v="3354554287"/>
    <s v="Yes"/>
    <m/>
    <s v="At my library"/>
    <m/>
    <m/>
    <m/>
    <m/>
    <m/>
    <x v="1"/>
    <x v="13"/>
    <x v="0"/>
    <x v="2"/>
    <x v="0"/>
    <s v="Yes"/>
    <s v="They wanted to receive the rewards."/>
    <s v="same as above"/>
    <s v="Our 9-year-old was very motivated to read a book above his reading level.  Getting &quot;credit&quot; for it through the reading program was a great bonus!"/>
  </r>
  <r>
    <n v="3355139719"/>
    <s v="Yes"/>
    <m/>
    <s v="At my library"/>
    <m/>
    <m/>
    <m/>
    <m/>
    <m/>
    <x v="2"/>
    <x v="13"/>
    <x v="0"/>
    <x v="0"/>
    <x v="0"/>
    <s v="Yes"/>
    <m/>
    <m/>
    <m/>
  </r>
  <r>
    <n v="3355153875"/>
    <s v="Yes"/>
    <m/>
    <s v="At my library"/>
    <s v="On the library's website"/>
    <m/>
    <m/>
    <m/>
    <m/>
    <x v="1"/>
    <x v="13"/>
    <x v="0"/>
    <x v="2"/>
    <x v="0"/>
    <s v="Yes"/>
    <s v="My daughter loves reading and really enjoyed being able to finish all the activities in the reading program."/>
    <s v="The extra reading program activities."/>
    <s v="My daughter ended up reading even more then she already would have so that she could participate in the program fully."/>
  </r>
  <r>
    <n v="3355182987"/>
    <s v="Yes"/>
    <m/>
    <s v="At my library"/>
    <m/>
    <m/>
    <m/>
    <m/>
    <m/>
    <x v="1"/>
    <x v="3"/>
    <x v="2"/>
    <x v="2"/>
    <x v="2"/>
    <s v="Yes"/>
    <s v="Getting prizes and she likes to read. :)"/>
    <s v="discovering and reading some new books"/>
    <s v="It helped to accomplish a significant goal for the summer."/>
  </r>
  <r>
    <n v="3355196240"/>
    <s v="Yes"/>
    <s v="At school"/>
    <m/>
    <m/>
    <m/>
    <m/>
    <m/>
    <m/>
    <x v="0"/>
    <x v="4"/>
    <x v="0"/>
    <x v="2"/>
    <x v="2"/>
    <s v="Yes"/>
    <s v="prizes"/>
    <s v="starting a series"/>
    <s v="I have always loved books, and this came at the perfect time as we just got our library cards"/>
  </r>
  <r>
    <n v="3356174407"/>
    <s v="Yes"/>
    <m/>
    <s v="At my library"/>
    <m/>
    <m/>
    <m/>
    <m/>
    <m/>
    <x v="1"/>
    <x v="13"/>
    <x v="0"/>
    <x v="0"/>
    <x v="0"/>
    <s v="Yes"/>
    <s v="The prizes that they can receive from the program"/>
    <s v="Probably the prizes at the end of completing the program"/>
    <s v="It has motivated the children to keep reading over the summer when they are not in school."/>
  </r>
  <r>
    <n v="3356246503"/>
    <s v="Yes"/>
    <m/>
    <s v="At my library"/>
    <m/>
    <m/>
    <m/>
    <m/>
    <m/>
    <x v="0"/>
    <x v="5"/>
    <x v="2"/>
    <x v="0"/>
    <x v="0"/>
    <s v="Yes"/>
    <s v="Very"/>
    <s v="Picking new books read"/>
    <m/>
  </r>
  <r>
    <n v="3356293732"/>
    <s v="Yes"/>
    <m/>
    <s v="At my library"/>
    <s v="On the library's website"/>
    <m/>
    <s v="Social media (Facebook, etc.)"/>
    <m/>
    <m/>
    <x v="0"/>
    <x v="4"/>
    <x v="0"/>
    <x v="0"/>
    <x v="0"/>
    <s v="Yes"/>
    <s v="I read to my kids every night. We started reading easy chapter books and then watched the movies. We thought it would be nice to be rewarded for all that reading we do."/>
    <s v="They liked the opening day celebration with magic show, but they also enjoy the monger reading times."/>
    <s v="It caused us to read when we normally watch tv. WE may pick longer books or read more chapters each day to reach that goal 40 mins at a time. My kids now will take it upon themselves to read to each other and wont wait for me to be with them."/>
  </r>
  <r>
    <n v="3356557511"/>
    <s v="Yes"/>
    <m/>
    <m/>
    <m/>
    <m/>
    <m/>
    <m/>
    <s v="it's a good reading program than mission viejo"/>
    <x v="0"/>
    <x v="13"/>
    <x v="2"/>
    <x v="2"/>
    <x v="0"/>
    <s v="Not sure"/>
    <s v="the great prizes"/>
    <s v="same as above"/>
    <s v="we liked that he willingly read"/>
  </r>
  <r>
    <n v="3356674382"/>
    <s v="Yes"/>
    <m/>
    <s v="At my library"/>
    <s v="On the library's website"/>
    <m/>
    <m/>
    <m/>
    <m/>
    <x v="1"/>
    <x v="8"/>
    <x v="2"/>
    <x v="2"/>
    <x v="2"/>
    <s v="Yes"/>
    <s v="Prizes"/>
    <s v="The theme"/>
    <m/>
  </r>
  <r>
    <n v="3356796288"/>
    <s v="Yes"/>
    <m/>
    <s v="At my library"/>
    <m/>
    <m/>
    <m/>
    <m/>
    <m/>
    <x v="1"/>
    <x v="4"/>
    <x v="0"/>
    <x v="2"/>
    <x v="2"/>
    <s v="Yes"/>
    <s v="gaining points"/>
    <m/>
    <m/>
  </r>
  <r>
    <n v="3356995832"/>
    <s v="Yes"/>
    <s v="At school"/>
    <m/>
    <m/>
    <m/>
    <m/>
    <m/>
    <m/>
    <x v="1"/>
    <x v="11"/>
    <x v="2"/>
    <x v="0"/>
    <x v="2"/>
    <s v="Yes"/>
    <s v="Earning points to spend on prizes."/>
    <s v="Participating in the crafts."/>
    <s v="In the summer it is so hard to get my children to read because they are so busy playing outside, playing computer games and, watching movies. The summer reading program gave them a reason to pick up a book and then good books kept them entertained."/>
  </r>
  <r>
    <n v="3357287348"/>
    <s v="Yes"/>
    <m/>
    <s v="At my library"/>
    <m/>
    <m/>
    <m/>
    <m/>
    <m/>
    <x v="1"/>
    <x v="10"/>
    <x v="2"/>
    <x v="2"/>
    <x v="2"/>
    <s v="Yes"/>
    <s v="They are avid readers, and see the reading program as a way to get &quot;rewards&quot; for something they would do anyway."/>
    <s v="They both really like the Chipotle coupons"/>
    <s v="They like getting new books to keep at home--usually we just check them out at the library"/>
  </r>
  <r>
    <n v="3357291289"/>
    <s v="Yes"/>
    <s v="At school"/>
    <m/>
    <m/>
    <m/>
    <m/>
    <m/>
    <m/>
    <x v="2"/>
    <x v="0"/>
    <x v="2"/>
    <x v="0"/>
    <x v="2"/>
    <s v="Yes"/>
    <s v="Going to the library to get more books and all the fun books we read."/>
    <s v="Spending time reading together."/>
    <s v="The program created another reason for us to read together. I would recommend having different minutes requirements for children of different reading levels and / or ages. My five year old is only good for sitting and listening to stories for about five minutes. She will not be able to claim a prize like her older sister."/>
  </r>
  <r>
    <n v="3357299178"/>
    <s v="Yes"/>
    <m/>
    <s v="At my library"/>
    <m/>
    <m/>
    <m/>
    <m/>
    <m/>
    <x v="1"/>
    <x v="0"/>
    <x v="2"/>
    <x v="2"/>
    <x v="0"/>
    <s v="Yes"/>
    <s v="The prize they know they will earn."/>
    <s v="Picking out the books they wanted to read at the library. They also like doing extra activities."/>
    <s v="My kids ask to read more now than they did. They love being read to."/>
  </r>
  <r>
    <n v="3357394851"/>
    <s v="No"/>
    <m/>
    <s v="At my library"/>
    <m/>
    <m/>
    <m/>
    <m/>
    <m/>
    <x v="0"/>
    <x v="4"/>
    <x v="2"/>
    <x v="2"/>
    <x v="2"/>
    <s v="Yes"/>
    <s v="monitoring his reading with the reading log and checking it off."/>
    <s v="Reading lots of different books- discovering new series to read at his level"/>
    <s v="My son's reading endurance has really grown this summer, thanks to the reading program. He was very motivated to read for 40 minutes and sometimes he read for even longer stretches. As a first grader this past school year, he was expected to read for 20 and sometimes that was a struggle. His reading has really taken off this summer. We will definitely participate again next year!"/>
  </r>
  <r>
    <n v="3358621647"/>
    <s v="Yes"/>
    <m/>
    <s v="At my library"/>
    <s v="On the library's website"/>
    <m/>
    <m/>
    <m/>
    <m/>
    <x v="1"/>
    <x v="10"/>
    <x v="2"/>
    <x v="2"/>
    <x v="2"/>
    <s v="Yes"/>
    <s v="laser light, food coupons, lakeside coupon, pirates cove coupon"/>
    <s v="prizes"/>
    <m/>
  </r>
  <r>
    <n v="3358753294"/>
    <s v="Yes"/>
    <m/>
    <s v="At my library"/>
    <m/>
    <m/>
    <m/>
    <m/>
    <m/>
    <x v="0"/>
    <x v="5"/>
    <x v="2"/>
    <x v="2"/>
    <x v="2"/>
    <s v="Yes"/>
    <m/>
    <m/>
    <m/>
  </r>
  <r>
    <n v="3358781680"/>
    <s v="Yes"/>
    <m/>
    <s v="At my library"/>
    <m/>
    <m/>
    <m/>
    <m/>
    <m/>
    <x v="1"/>
    <x v="12"/>
    <x v="2"/>
    <x v="2"/>
    <x v="2"/>
    <s v="Yes"/>
    <s v="THE PIZES"/>
    <s v="COMING TO THE LIBARY"/>
    <s v="they look forward to coming to the libary"/>
  </r>
  <r>
    <n v="3358812408"/>
    <s v="Yes"/>
    <m/>
    <s v="At my library"/>
    <m/>
    <m/>
    <m/>
    <m/>
    <m/>
    <x v="1"/>
    <x v="4"/>
    <x v="0"/>
    <x v="0"/>
    <x v="0"/>
    <s v="Yes"/>
    <m/>
    <m/>
    <m/>
  </r>
  <r>
    <n v="3358828471"/>
    <s v="Yes"/>
    <s v="At school"/>
    <s v="At my library"/>
    <m/>
    <m/>
    <m/>
    <m/>
    <m/>
    <x v="1"/>
    <x v="5"/>
    <x v="2"/>
    <x v="2"/>
    <x v="2"/>
    <s v="Yes"/>
    <s v="Our own sticker chart"/>
    <s v="The prizes"/>
    <s v="My oldest daughter is reading level 2 books with much encouragement.  My 4 year old is wanting to learn to read.  so I read her a few words and she says them back.  It has help with her speech."/>
  </r>
  <r>
    <n v="3359003294"/>
    <s v="Yes"/>
    <m/>
    <s v="At my library"/>
    <m/>
    <m/>
    <m/>
    <m/>
    <m/>
    <x v="1"/>
    <x v="13"/>
    <x v="0"/>
    <x v="2"/>
    <x v="2"/>
    <s v="Yes"/>
    <s v="prizes"/>
    <s v="prizes"/>
    <s v="more reading time"/>
  </r>
  <r>
    <n v="3359036944"/>
    <s v="Yes"/>
    <m/>
    <s v="At my library"/>
    <m/>
    <m/>
    <m/>
    <m/>
    <m/>
    <x v="1"/>
    <x v="7"/>
    <x v="2"/>
    <x v="2"/>
    <x v="0"/>
    <s v="Yes"/>
    <s v="He really liked coloring in each picture after 40 minutes of reading."/>
    <s v="Finishing the paper"/>
    <m/>
  </r>
  <r>
    <n v="3359064956"/>
    <s v="Yes"/>
    <m/>
    <s v="At my library"/>
    <m/>
    <m/>
    <m/>
    <m/>
    <m/>
    <x v="1"/>
    <x v="1"/>
    <x v="0"/>
    <x v="0"/>
    <x v="0"/>
    <s v="Yes"/>
    <s v="They loved checking off the symbols on their reading logs after they read each day."/>
    <s v="We enjoyed the variety of reading activities."/>
    <s v="The reading program provides the motivation for our family to keep reading over the summer."/>
  </r>
  <r>
    <n v="3359134570"/>
    <s v="Yes"/>
    <m/>
    <s v="At my library"/>
    <m/>
    <m/>
    <m/>
    <m/>
    <m/>
    <x v="1"/>
    <x v="11"/>
    <x v="2"/>
    <x v="0"/>
    <x v="0"/>
    <s v="Yes"/>
    <s v="As a parent, I was their motivator.  I wanted to encourage reading throughout the summer."/>
    <s v="the prize at completion"/>
    <m/>
  </r>
  <r>
    <n v="3359369771"/>
    <s v="Yes"/>
    <m/>
    <s v="At my library"/>
    <m/>
    <m/>
    <m/>
    <m/>
    <m/>
    <x v="1"/>
    <x v="13"/>
    <x v="2"/>
    <x v="2"/>
    <x v="1"/>
    <s v="Yes"/>
    <s v="Free books"/>
    <s v="Programs"/>
    <m/>
  </r>
  <r>
    <n v="3360626659"/>
    <s v="Yes"/>
    <m/>
    <s v="At my library"/>
    <m/>
    <m/>
    <m/>
    <m/>
    <m/>
    <x v="1"/>
    <x v="5"/>
    <x v="2"/>
    <x v="0"/>
    <x v="0"/>
    <s v="Yes"/>
    <s v="Earning prizes for reading"/>
    <s v="The free book at the end"/>
    <s v="It gives us a good reason to make a lot of trips to the library and to enjoy it more."/>
  </r>
  <r>
    <n v="3360642032"/>
    <s v="No"/>
    <m/>
    <m/>
    <s v="On the library's website"/>
    <m/>
    <m/>
    <m/>
    <m/>
    <x v="0"/>
    <x v="7"/>
    <x v="2"/>
    <x v="0"/>
    <x v="0"/>
    <s v="Yes"/>
    <s v="love to read"/>
    <s v="the variety of books"/>
    <s v="made reading funner"/>
  </r>
  <r>
    <n v="3360654053"/>
    <s v="Yes"/>
    <s v="At school"/>
    <s v="At my library"/>
    <s v="On the library's website"/>
    <m/>
    <m/>
    <m/>
    <s v="Library employees"/>
    <x v="1"/>
    <x v="12"/>
    <x v="2"/>
    <x v="0"/>
    <x v="0"/>
    <s v="Yes"/>
    <s v="My oldest knew she was going to get prizes, so she read on her own more."/>
    <s v="I believe the time increased so we read more."/>
    <s v="I think the increased time motivated my oldest to read more and on her own."/>
  </r>
  <r>
    <n v="3360920326"/>
    <s v="Yes"/>
    <s v="At school"/>
    <m/>
    <m/>
    <m/>
    <m/>
    <m/>
    <m/>
    <x v="1"/>
    <x v="9"/>
    <x v="0"/>
    <x v="0"/>
    <x v="0"/>
    <s v="Yes"/>
    <s v="Wanted to have reading be fun."/>
    <s v="The prizes and being able to track how much they read."/>
    <s v="They have been distracted and entertained."/>
  </r>
  <r>
    <n v="3361098473"/>
    <s v="Yes"/>
    <s v="At school"/>
    <m/>
    <m/>
    <m/>
    <m/>
    <m/>
    <m/>
    <x v="1"/>
    <x v="12"/>
    <x v="2"/>
    <x v="2"/>
    <x v="2"/>
    <s v="Yes"/>
    <s v="My kids both just love to read and listen to stories"/>
    <s v="Making projects &amp; picking out books"/>
    <s v="My kids love to come, so we have to make sure to set the time aside weekly"/>
  </r>
  <r>
    <n v="3361105525"/>
    <s v="Yes"/>
    <s v="At school"/>
    <m/>
    <m/>
    <m/>
    <m/>
    <m/>
    <m/>
    <x v="1"/>
    <x v="12"/>
    <x v="2"/>
    <x v="2"/>
    <x v="2"/>
    <s v="Yes"/>
    <s v="Both kids love to read or listen to stories"/>
    <s v="Projects and picking out books"/>
    <s v="My kids love to come so we have to make time for it each week"/>
  </r>
  <r>
    <n v="3361599675"/>
    <s v="No"/>
    <m/>
    <s v="At my library"/>
    <m/>
    <m/>
    <m/>
    <m/>
    <m/>
    <x v="1"/>
    <x v="5"/>
    <x v="2"/>
    <x v="2"/>
    <x v="2"/>
    <s v="Yes"/>
    <s v="they both are enjoy reading already so motivation wasn't an issue"/>
    <s v="they enjoyed getting to pick out a book at the end"/>
    <m/>
  </r>
  <r>
    <n v="3362284828"/>
    <s v="Yes"/>
    <m/>
    <s v="At my library"/>
    <m/>
    <m/>
    <m/>
    <m/>
    <m/>
    <x v="0"/>
    <x v="8"/>
    <x v="2"/>
    <x v="2"/>
    <x v="2"/>
    <s v="Yes"/>
    <m/>
    <m/>
    <m/>
  </r>
  <r>
    <n v="3362625969"/>
    <s v="Yes"/>
    <m/>
    <s v="At my library"/>
    <m/>
    <m/>
    <m/>
    <m/>
    <m/>
    <x v="1"/>
    <x v="0"/>
    <x v="2"/>
    <x v="2"/>
    <x v="2"/>
    <s v="Yes"/>
    <s v="Both kids enjoyed checking off the pictures for time read. The older child understood better what she was working towards."/>
    <s v="The coupons, and the laser pointer were fun prizes."/>
    <s v="We read all the time. During the summer we look for activities to do. It was nice to have an activity that was geared toward and rewarding reading."/>
  </r>
  <r>
    <n v="3362792469"/>
    <s v="Yes"/>
    <m/>
    <s v="At my library"/>
    <m/>
    <m/>
    <m/>
    <m/>
    <m/>
    <x v="2"/>
    <x v="8"/>
    <x v="2"/>
    <x v="0"/>
    <x v="0"/>
    <s v="Yes"/>
    <s v="not sure, more my motivation than theirs"/>
    <s v="not sure"/>
    <s v="It keeps me motivated"/>
  </r>
  <r>
    <n v="3364231419"/>
    <s v="Yes"/>
    <m/>
    <m/>
    <m/>
    <m/>
    <m/>
    <m/>
    <s v="did it previous years"/>
    <x v="1"/>
    <x v="12"/>
    <x v="2"/>
    <x v="2"/>
    <x v="2"/>
    <s v="Yes"/>
    <m/>
    <m/>
    <m/>
  </r>
  <r>
    <n v="3364265754"/>
    <s v="Yes"/>
    <m/>
    <m/>
    <s v="On the library's website"/>
    <m/>
    <m/>
    <m/>
    <m/>
    <x v="1"/>
    <x v="13"/>
    <x v="0"/>
    <x v="0"/>
    <x v="0"/>
    <s v="Yes"/>
    <s v="I wanted to increase my skills about reading"/>
    <s v="getting my free book  and reading more"/>
    <s v="I have read more books and it makes my family proud"/>
  </r>
  <r>
    <n v="3364530618"/>
    <s v="Yes"/>
    <m/>
    <s v="At my library"/>
    <m/>
    <m/>
    <m/>
    <m/>
    <m/>
    <x v="1"/>
    <x v="4"/>
    <x v="0"/>
    <x v="1"/>
    <x v="1"/>
    <s v="Yes"/>
    <s v="For the bonding moments that we are building."/>
    <s v="The way we extended the books to outside play."/>
    <s v="The kids signed up for their first library card which gave them the independence to read on their own."/>
  </r>
  <r>
    <n v="3364566797"/>
    <s v="Yes"/>
    <m/>
    <m/>
    <m/>
    <m/>
    <m/>
    <m/>
    <m/>
    <x v="3"/>
    <x v="7"/>
    <x v="0"/>
    <x v="0"/>
    <x v="0"/>
    <m/>
    <s v="TEST"/>
    <s v="TEST"/>
    <s v="TEST"/>
  </r>
  <r>
    <n v="3364647884"/>
    <s v="Yes"/>
    <m/>
    <s v="At my library"/>
    <m/>
    <m/>
    <m/>
    <m/>
    <m/>
    <x v="1"/>
    <x v="4"/>
    <x v="0"/>
    <x v="2"/>
    <x v="0"/>
    <s v="Yes"/>
    <s v="The prizes available"/>
    <s v="choosing the prizes when they turned in their completed sheets"/>
    <s v="My kids look forward to the Summer Reading program! My 4 year old was excited to be able to participate in the big kids' program this year. Thanks for providing a fun incentive for my kids to read in the summer!"/>
  </r>
  <r>
    <n v="3364728853"/>
    <s v="Yes"/>
    <m/>
    <s v="At my library"/>
    <m/>
    <m/>
    <m/>
    <m/>
    <m/>
    <x v="1"/>
    <x v="4"/>
    <x v="2"/>
    <x v="0"/>
    <x v="0"/>
    <s v="Yes"/>
    <s v="For the youngest the notion of a prize! The oldest has always been a great reader but unfortunately computers and Minecraft have competed for his attention this summer."/>
    <s v="Reading with Mom. Reading about new adventures and getting better at reading!"/>
    <s v="We love books at our house and I think using Robots and Science as a marketing strategy to get kids motivated was brilliant! Technology and science are also huge interests for my children and all children who are curious about how things work.  They realize the information they want to know can be found in books as well as the internet!  Also when they are bored they can get into a new adventure just by reading."/>
  </r>
  <r>
    <n v="3364979987"/>
    <s v="Yes"/>
    <m/>
    <s v="At my library"/>
    <m/>
    <m/>
    <m/>
    <m/>
    <m/>
    <x v="1"/>
    <x v="7"/>
    <x v="2"/>
    <x v="2"/>
    <x v="2"/>
    <s v="Yes"/>
    <m/>
    <s v="They love all of it!"/>
    <m/>
  </r>
  <r>
    <n v="3365223608"/>
    <s v="Yes"/>
    <m/>
    <s v="At my library"/>
    <m/>
    <m/>
    <m/>
    <m/>
    <m/>
    <x v="1"/>
    <x v="14"/>
    <x v="2"/>
    <x v="2"/>
    <x v="2"/>
    <s v="Yes"/>
    <m/>
    <m/>
    <s v="Why don't adults have a summer reading program anymore?!"/>
  </r>
  <r>
    <n v="3365533583"/>
    <s v="Yes"/>
    <m/>
    <m/>
    <m/>
    <m/>
    <s v="Social media (Facebook, etc.)"/>
    <m/>
    <m/>
    <x v="1"/>
    <x v="9"/>
    <x v="2"/>
    <x v="2"/>
    <x v="2"/>
    <s v="Yes"/>
    <s v="Prizes"/>
    <s v="She really enjoyed the robots program."/>
    <s v="Its nice this town has some kind of hands on learning program offered once a week."/>
  </r>
  <r>
    <n v="3365738690"/>
    <s v="Yes"/>
    <m/>
    <s v="At my library"/>
    <m/>
    <m/>
    <m/>
    <m/>
    <m/>
    <x v="0"/>
    <x v="15"/>
    <x v="2"/>
    <x v="2"/>
    <x v="2"/>
    <s v="Yes"/>
    <m/>
    <m/>
    <m/>
  </r>
  <r>
    <n v="3365871727"/>
    <s v="Yes"/>
    <m/>
    <s v="At my library"/>
    <m/>
    <m/>
    <m/>
    <m/>
    <m/>
    <x v="1"/>
    <x v="3"/>
    <x v="2"/>
    <x v="2"/>
    <x v="2"/>
    <s v="Yes"/>
    <s v="I am always enthusiastic about reading programs which rubs off ion the children.  And, our family loves to read.  We read every chance we get, especially at night before bed."/>
    <m/>
    <s v="I think it is an amazing program.  It rewards children for reading and helps reinforce their love for reading.  I also thought the teen volunteer was fabulous...very helpful, enthusiastic, and friendly.  Ultimately, they loved getting a book  as a prize.  Thank you!"/>
  </r>
  <r>
    <n v="3365892986"/>
    <s v="Yes"/>
    <m/>
    <s v="At my library"/>
    <m/>
    <m/>
    <m/>
    <m/>
    <m/>
    <x v="1"/>
    <x v="10"/>
    <x v="2"/>
    <x v="2"/>
    <x v="2"/>
    <s v="Yes"/>
    <m/>
    <m/>
    <m/>
  </r>
  <r>
    <n v="3366042850"/>
    <s v="Yes"/>
    <m/>
    <s v="At my library"/>
    <m/>
    <m/>
    <m/>
    <m/>
    <m/>
    <x v="1"/>
    <x v="4"/>
    <x v="2"/>
    <x v="2"/>
    <x v="2"/>
    <s v="Yes"/>
    <s v="The prize"/>
    <s v="Getting to go to the library for books"/>
    <m/>
  </r>
  <r>
    <n v="3366199357"/>
    <m/>
    <m/>
    <m/>
    <m/>
    <m/>
    <m/>
    <m/>
    <m/>
    <x v="3"/>
    <x v="7"/>
    <x v="1"/>
    <x v="1"/>
    <x v="1"/>
    <m/>
    <m/>
    <m/>
    <m/>
  </r>
  <r>
    <n v="3366448285"/>
    <s v="Yes"/>
    <s v="At school"/>
    <s v="At my library"/>
    <m/>
    <m/>
    <m/>
    <m/>
    <m/>
    <x v="0"/>
    <x v="0"/>
    <x v="0"/>
    <x v="0"/>
    <x v="2"/>
    <s v="Yes"/>
    <s v="Prizes"/>
    <s v="Crossing out each icon; tracking progress/anticipation"/>
    <s v="Really helped focus our younger child to work on his reading.  At the beginning of the summer he had a very difficult time reading/finishing a book; now he can read entire Level 1 books with little guidance/help."/>
  </r>
  <r>
    <n v="3366468542"/>
    <s v="Yes"/>
    <m/>
    <s v="At my library"/>
    <m/>
    <m/>
    <m/>
    <m/>
    <m/>
    <x v="1"/>
    <x v="8"/>
    <x v="0"/>
    <x v="0"/>
    <x v="0"/>
    <s v="Yes"/>
    <s v="Prizes"/>
    <s v="Prizes. They got to go places"/>
    <s v="More prizes"/>
  </r>
  <r>
    <n v="3366638531"/>
    <s v="Yes"/>
    <m/>
    <m/>
    <s v="On the library's website"/>
    <m/>
    <m/>
    <m/>
    <m/>
    <x v="1"/>
    <x v="5"/>
    <x v="0"/>
    <x v="2"/>
    <x v="0"/>
    <s v="Yes"/>
    <s v="They were excited to earn the prizes."/>
    <s v="We like the Lakeside amusement park tickets that we can earn."/>
    <s v="It has motivated us to read more during our Summer break."/>
  </r>
  <r>
    <n v="3366764992"/>
    <s v="Yes"/>
    <m/>
    <s v="At my library"/>
    <m/>
    <m/>
    <m/>
    <m/>
    <m/>
    <x v="1"/>
    <x v="11"/>
    <x v="0"/>
    <x v="0"/>
    <x v="0"/>
    <s v="Yes"/>
    <s v="Prizes"/>
    <s v="getting them more engaged with staying on top of reading"/>
    <s v="They love participating.  I wish it was longer though-it should last until the end of August."/>
  </r>
  <r>
    <n v="3366916377"/>
    <s v="Yes"/>
    <m/>
    <s v="At my library"/>
    <m/>
    <m/>
    <m/>
    <m/>
    <m/>
    <x v="1"/>
    <x v="13"/>
    <x v="2"/>
    <x v="2"/>
    <x v="2"/>
    <s v="Yes"/>
    <s v="They have participated their entire lives. Reading is important in our home, as is the library."/>
    <s v="Earned coupons"/>
    <s v="The awards are nice"/>
  </r>
  <r>
    <n v="3368367791"/>
    <s v="Yes"/>
    <m/>
    <s v="At my library"/>
    <m/>
    <m/>
    <m/>
    <m/>
    <m/>
    <x v="1"/>
    <x v="13"/>
    <x v="0"/>
    <x v="2"/>
    <x v="0"/>
    <s v="Yes"/>
    <s v="Awards, free books, volunteering opportunities, discovery of new and entertaining titles."/>
    <s v="Volunteering, picking out a free book."/>
    <s v="Volunteering allows my kids to be part of a larger reading community."/>
  </r>
  <r>
    <n v="3368434292"/>
    <s v="Yes"/>
    <m/>
    <s v="At my library"/>
    <m/>
    <m/>
    <m/>
    <m/>
    <m/>
    <x v="1"/>
    <x v="0"/>
    <x v="0"/>
    <x v="0"/>
    <x v="0"/>
    <s v="Yes"/>
    <m/>
    <m/>
    <m/>
  </r>
  <r>
    <n v="3368681222"/>
    <s v="Yes"/>
    <m/>
    <m/>
    <m/>
    <m/>
    <m/>
    <m/>
    <s v="Done it past years"/>
    <x v="1"/>
    <x v="10"/>
    <x v="0"/>
    <x v="0"/>
    <x v="0"/>
    <s v="Yes"/>
    <s v="Prizes"/>
    <s v="Programs, hands on experience  Reading, love to read"/>
    <s v="Read more and with a bigger passion"/>
  </r>
  <r>
    <n v="3369701136"/>
    <s v="Yes"/>
    <s v="At school"/>
    <m/>
    <m/>
    <m/>
    <m/>
    <m/>
    <m/>
    <x v="1"/>
    <x v="3"/>
    <x v="2"/>
    <x v="2"/>
    <x v="2"/>
    <s v="Yes"/>
    <s v="All of my children love to read!  Like the idea of reading not just for enjoyment, but there are rewards."/>
    <s v="Like earning the rewards."/>
    <m/>
  </r>
  <r>
    <n v="3369882640"/>
    <s v="Yes"/>
    <m/>
    <s v="At my library"/>
    <m/>
    <m/>
    <m/>
    <m/>
    <m/>
    <x v="1"/>
    <x v="3"/>
    <x v="0"/>
    <x v="2"/>
    <x v="2"/>
    <s v="Not sure"/>
    <s v="Me"/>
    <s v="performers"/>
    <m/>
  </r>
  <r>
    <n v="3369995666"/>
    <s v="Yes"/>
    <m/>
    <s v="At my library"/>
    <m/>
    <m/>
    <m/>
    <m/>
    <m/>
    <x v="1"/>
    <x v="0"/>
    <x v="0"/>
    <x v="0"/>
    <x v="0"/>
    <s v="Yes"/>
    <s v="Fun, book and prizes"/>
    <s v="Motivating them to read and the prizes"/>
    <s v="It helps my children to read more during the summer months."/>
  </r>
  <r>
    <n v="3370060428"/>
    <s v="Yes"/>
    <m/>
    <s v="At my library"/>
    <m/>
    <m/>
    <m/>
    <m/>
    <m/>
    <x v="1"/>
    <x v="16"/>
    <x v="0"/>
    <x v="1"/>
    <x v="0"/>
    <s v="Yes"/>
    <m/>
    <m/>
    <m/>
  </r>
  <r>
    <n v="3370106360"/>
    <s v="Yes"/>
    <m/>
    <s v="At my library"/>
    <m/>
    <m/>
    <m/>
    <m/>
    <m/>
    <x v="1"/>
    <x v="5"/>
    <x v="2"/>
    <x v="2"/>
    <x v="2"/>
    <s v="Yes"/>
    <s v="Getting to pick out a book"/>
    <s v="A new book because they usually only get used books"/>
    <s v="It helped my 6 year old read on a regular basis during the summer."/>
  </r>
  <r>
    <n v="3370171132"/>
    <s v="Yes"/>
    <s v="At school"/>
    <s v="At my library"/>
    <s v="On the library's website"/>
    <m/>
    <m/>
    <m/>
    <m/>
    <x v="1"/>
    <x v="5"/>
    <x v="2"/>
    <x v="2"/>
    <x v="0"/>
    <s v="Yes"/>
    <s v="Checking out books every week."/>
    <s v="They really liked the book marks, going to the library once a week or  more to get new books."/>
    <s v="Our oldest is going into Kindergarten this fall and loving to read is something we really want to him to do. This year's theme is right up his alley too. He loves science, inventing things, and dinosaurs. Thank you!"/>
  </r>
  <r>
    <n v="3370254297"/>
    <s v="Yes"/>
    <m/>
    <s v="At my library"/>
    <m/>
    <m/>
    <m/>
    <m/>
    <m/>
    <x v="1"/>
    <x v="0"/>
    <x v="0"/>
    <x v="0"/>
    <x v="0"/>
    <s v="Yes"/>
    <s v="they love to read and the prizes are so fun!"/>
    <s v="She loves to read and do the activities. The book at the end was so nice as was the glow toy!! Wow we thought the prizes were super cool this year :-) My son really liked his too."/>
    <s v="It motivates them to continue to read and not to stop even after the program stops! 'I love the incentives...very cool."/>
  </r>
  <r>
    <n v="3370294613"/>
    <s v="Yes"/>
    <m/>
    <s v="At my library"/>
    <m/>
    <m/>
    <m/>
    <m/>
    <m/>
    <x v="1"/>
    <x v="14"/>
    <x v="2"/>
    <x v="2"/>
    <x v="2"/>
    <s v="Yes"/>
    <s v="Mommy!"/>
    <s v="Storytime and free books!"/>
    <s v="It's a real encouragement! Thank you!"/>
  </r>
  <r>
    <n v="3370363434"/>
    <s v="Yes"/>
    <s v="At school"/>
    <s v="At my library"/>
    <m/>
    <m/>
    <m/>
    <m/>
    <m/>
    <x v="1"/>
    <x v="13"/>
    <x v="0"/>
    <x v="0"/>
    <x v="0"/>
    <s v="Yes"/>
    <m/>
    <m/>
    <m/>
  </r>
  <r>
    <n v="3370426409"/>
    <s v="Yes"/>
    <m/>
    <s v="At my library"/>
    <m/>
    <m/>
    <m/>
    <m/>
    <m/>
    <x v="1"/>
    <x v="7"/>
    <x v="1"/>
    <x v="1"/>
    <x v="1"/>
    <m/>
    <m/>
    <m/>
    <m/>
  </r>
  <r>
    <n v="3372351813"/>
    <s v="Yes"/>
    <s v="At school"/>
    <s v="At my library"/>
    <s v="On the library's website"/>
    <m/>
    <m/>
    <m/>
    <s v="teen advisory board"/>
    <x v="1"/>
    <x v="2"/>
    <x v="0"/>
    <x v="0"/>
    <x v="0"/>
    <s v="Yes"/>
    <s v="All of the fun of reading"/>
    <s v="Reading"/>
    <s v="they just want to keep reading"/>
  </r>
  <r>
    <n v="3372612631"/>
    <s v="Yes"/>
    <m/>
    <s v="At my library"/>
    <m/>
    <m/>
    <m/>
    <m/>
    <m/>
    <x v="0"/>
    <x v="13"/>
    <x v="2"/>
    <x v="0"/>
    <x v="0"/>
    <s v="Yes"/>
    <s v="Having something to do during these hot summer days instead of being stuck on TV and video games it actually became boring to them and this program sparked some enjoyment."/>
    <s v="Their favorite part being able to reach the Elitch's ticket prize and receiving a free book."/>
    <s v="This program has helped in getting the three of us out of the house to walk to the library and they were very excited to tell me what their book was about. To sum it all up it gave us more quality time together."/>
  </r>
  <r>
    <n v="3372806916"/>
    <s v="Yes"/>
    <m/>
    <s v="At my library"/>
    <m/>
    <m/>
    <m/>
    <m/>
    <m/>
    <x v="1"/>
    <x v="8"/>
    <x v="2"/>
    <x v="2"/>
    <x v="2"/>
    <s v="Yes"/>
    <s v="Parents having more incentive to do the activities and therefore introduce them to more books"/>
    <s v="Great prizes they could pick out themselves! Stickers to check off activities. Bringing completed sheet in for a stamp. :-)"/>
    <s v="We are still in the under 3 category so there hasn't been a huge difference in terms of how much we read. BUT, my eyes are open in terms of new activities to encourage pre-literacy. Particularly challenged by the activities for our youngest. Our older child was a little underchallenged, but it still got me into the library checking out books for them both!"/>
  </r>
  <r>
    <n v="3373578915"/>
    <s v="Yes"/>
    <m/>
    <m/>
    <s v="On the library's website"/>
    <m/>
    <m/>
    <m/>
    <m/>
    <x v="0"/>
    <x v="5"/>
    <x v="2"/>
    <x v="2"/>
    <x v="2"/>
    <s v="Yes"/>
    <s v="My daughters love books, so I just kept reminding them that if we read all of the time that we were supposed to, we would be able to go pick out a couple of new books to keep."/>
    <s v="My daughter loved being able to cross off shapes on her chart after her reading time. It helped her have a visual representation of how much she was reading and learning."/>
    <s v="My oldest daughter is learning to read, so having an opportunity to consistently work on her reading skills helped her learn new letter and sound combinations and improve her comprehension."/>
  </r>
  <r>
    <n v="3373890741"/>
    <s v="Yes"/>
    <m/>
    <s v="At my library"/>
    <m/>
    <m/>
    <m/>
    <m/>
    <m/>
    <x v="1"/>
    <x v="7"/>
    <x v="1"/>
    <x v="1"/>
    <x v="1"/>
    <m/>
    <m/>
    <m/>
    <m/>
  </r>
  <r>
    <n v="3373993164"/>
    <s v="Yes"/>
    <s v="At school"/>
    <s v="At my library"/>
    <m/>
    <m/>
    <m/>
    <m/>
    <m/>
    <x v="1"/>
    <x v="3"/>
    <x v="2"/>
    <x v="2"/>
    <x v="2"/>
    <s v="Yes"/>
    <s v="My son is a voracious reader. He would have read for summer without the program, but being rewarded was motivation to track his reading."/>
    <s v="Coming into the library more often than our normal once a week visits."/>
    <m/>
  </r>
  <r>
    <n v="3374030837"/>
    <s v="Yes"/>
    <m/>
    <s v="At my library"/>
    <m/>
    <m/>
    <m/>
    <m/>
    <m/>
    <x v="1"/>
    <x v="10"/>
    <x v="2"/>
    <x v="2"/>
    <x v="2"/>
    <s v="Yes"/>
    <s v="prizes"/>
    <s v="2nd prize"/>
    <s v="we can go to elitch gradens"/>
  </r>
  <r>
    <n v="3374186320"/>
    <s v="Yes"/>
    <m/>
    <s v="At my library"/>
    <m/>
    <m/>
    <m/>
    <m/>
    <m/>
    <x v="1"/>
    <x v="4"/>
    <x v="0"/>
    <x v="0"/>
    <x v="0"/>
    <s v="Yes"/>
    <s v="prizes and achieving goals"/>
    <s v="free books"/>
    <s v="Helps continue the goals of reading for school and in  the summer for pleasure."/>
  </r>
  <r>
    <n v="3374600493"/>
    <s v="Yes"/>
    <m/>
    <s v="At my library"/>
    <m/>
    <m/>
    <m/>
    <m/>
    <m/>
    <x v="1"/>
    <x v="1"/>
    <x v="0"/>
    <x v="0"/>
    <x v="2"/>
    <s v="Yes"/>
    <s v="Prizes, and earned screen time if they got their reading done!"/>
    <s v="Time spent reading, learning to love reading..."/>
    <m/>
  </r>
  <r>
    <n v="3374654962"/>
    <s v="Yes"/>
    <m/>
    <s v="At my library"/>
    <m/>
    <m/>
    <m/>
    <m/>
    <m/>
    <x v="1"/>
    <x v="2"/>
    <x v="2"/>
    <x v="2"/>
    <x v="2"/>
    <s v="Yes"/>
    <s v="Prizes"/>
    <s v="Working toward the goals"/>
    <s v="We didn't do this years rp. Participated 2006-2011."/>
  </r>
  <r>
    <n v="3374696803"/>
    <s v="Yes"/>
    <m/>
    <s v="At my library"/>
    <m/>
    <m/>
    <m/>
    <m/>
    <s v="Pauline Robinson Branch Iibrary"/>
    <x v="0"/>
    <x v="0"/>
    <x v="0"/>
    <x v="0"/>
    <x v="0"/>
    <s v="Yes"/>
    <s v="The fun of reading to eachother"/>
    <s v="getting free gifts and getting to read a variety of books"/>
    <s v="Time to spend together and bond while learning"/>
  </r>
  <r>
    <n v="3374716763"/>
    <s v="Yes"/>
    <m/>
    <m/>
    <m/>
    <m/>
    <m/>
    <m/>
    <s v="Already knew about it"/>
    <x v="1"/>
    <x v="10"/>
    <x v="3"/>
    <x v="0"/>
    <x v="2"/>
    <s v="Yes"/>
    <s v="prizes"/>
    <s v="prizes"/>
    <s v="better prizes"/>
  </r>
  <r>
    <n v="3374781930"/>
    <s v="Yes"/>
    <m/>
    <s v="At my library"/>
    <m/>
    <m/>
    <m/>
    <m/>
    <m/>
    <x v="1"/>
    <x v="5"/>
    <x v="0"/>
    <x v="0"/>
    <x v="0"/>
    <s v="Yes"/>
    <s v="My wife and I set the example. We read to our children and encourage our children to read on their own."/>
    <s v="Goals and prizes…specifically the book prizes."/>
    <s v="It is a summer program all of us look forward to! We love the library and the staff. We appreciate all the services you provide to us. DPL is one of the best things about living in Denver. Thank you very much!"/>
  </r>
  <r>
    <n v="3374861807"/>
    <s v="Yes"/>
    <m/>
    <s v="At my library"/>
    <m/>
    <m/>
    <m/>
    <m/>
    <m/>
    <x v="1"/>
    <x v="8"/>
    <x v="0"/>
    <x v="2"/>
    <x v="0"/>
    <s v="Yes"/>
    <s v="They both love books, but doing the different activities  helped them (and me) see other ways of involving reading in our daily activities."/>
    <s v="Both boys loved getting the toy ducks and new books. Thank you."/>
    <s v="The summer reading program helped us to see that reading isn't just about books - we can incorporate reading strategies and ideas in other activities."/>
  </r>
  <r>
    <n v="3375587514"/>
    <s v="Yes"/>
    <m/>
    <s v="At my library"/>
    <m/>
    <m/>
    <m/>
    <m/>
    <m/>
    <x v="2"/>
    <x v="10"/>
    <x v="2"/>
    <x v="2"/>
    <x v="2"/>
    <s v="Yes"/>
    <s v="books!"/>
    <s v="reading . . . because it is something they always do"/>
    <m/>
  </r>
  <r>
    <n v="3375617031"/>
    <s v="Yes"/>
    <m/>
    <s v="At my library"/>
    <m/>
    <m/>
    <m/>
    <m/>
    <m/>
    <x v="1"/>
    <x v="1"/>
    <x v="2"/>
    <x v="2"/>
    <x v="2"/>
    <s v="Yes"/>
    <m/>
    <m/>
    <m/>
  </r>
  <r>
    <n v="3375696891"/>
    <s v="Yes"/>
    <m/>
    <s v="At my library"/>
    <s v="On the library's website"/>
    <m/>
    <m/>
    <m/>
    <m/>
    <x v="1"/>
    <x v="5"/>
    <x v="0"/>
    <x v="0"/>
    <x v="0"/>
    <s v="Yes"/>
    <s v="They love to read!"/>
    <s v="Reading"/>
    <s v="They love to read, but it is fun to receive prizes, books.  They read anyway, but this is just a nice extra benefit.  We love the library!"/>
  </r>
  <r>
    <n v="3375733450"/>
    <s v="Yes"/>
    <m/>
    <s v="At my library"/>
    <m/>
    <m/>
    <m/>
    <m/>
    <m/>
    <x v="1"/>
    <x v="3"/>
    <x v="2"/>
    <x v="2"/>
    <x v="2"/>
    <s v="Yes"/>
    <s v="The challenge of meeting a goal and the prizes"/>
    <s v="Reviewing progress toward a goal"/>
    <s v="We enjoy the program because it's structured loosely enough that we can incoporate it into our summer schedule but it maintains reading as a priority over the summer months."/>
  </r>
  <r>
    <n v="3375743244"/>
    <s v="Yes"/>
    <m/>
    <s v="At my library"/>
    <s v="On the library's website"/>
    <m/>
    <s v="Social media (Facebook, etc.)"/>
    <m/>
    <m/>
    <x v="1"/>
    <x v="4"/>
    <x v="2"/>
    <x v="2"/>
    <x v="2"/>
    <s v="Yes"/>
    <s v="Fun &amp; learning"/>
    <s v="Summer reading kick off"/>
    <s v="Keeps reading fun"/>
  </r>
  <r>
    <n v="3375809929"/>
    <s v="Yes"/>
    <m/>
    <m/>
    <s v="On the library's website"/>
    <m/>
    <m/>
    <m/>
    <m/>
    <x v="1"/>
    <x v="16"/>
    <x v="2"/>
    <x v="2"/>
    <x v="2"/>
    <s v="Not sure"/>
    <s v="prizes"/>
    <s v="Chipotle"/>
    <s v="Library offers incentives for kids that have real kid and parent value"/>
  </r>
  <r>
    <n v="3375837409"/>
    <s v="Yes"/>
    <s v="At school"/>
    <m/>
    <m/>
    <m/>
    <m/>
    <m/>
    <m/>
    <x v="1"/>
    <x v="9"/>
    <x v="0"/>
    <x v="0"/>
    <x v="2"/>
    <s v="Yes"/>
    <s v="school requirement"/>
    <s v="free books"/>
    <s v="increased interest in reading"/>
  </r>
  <r>
    <n v="3375970705"/>
    <s v="Yes"/>
    <m/>
    <s v="At my library"/>
    <m/>
    <m/>
    <m/>
    <m/>
    <m/>
    <x v="1"/>
    <x v="11"/>
    <x v="2"/>
    <x v="2"/>
    <x v="2"/>
    <s v="Yes"/>
    <s v="the chance to earn an Elitch's ticket and a new book!"/>
    <s v="the Tuesday night programs - they were a fun reason to get to the library each week"/>
    <s v="Incentive to use the library reinforces to all my children the importance and fun of reading.  You can learn ANYTHING from a book"/>
  </r>
  <r>
    <n v="3376064467"/>
    <s v="Yes"/>
    <m/>
    <s v="At my library"/>
    <m/>
    <m/>
    <m/>
    <m/>
    <m/>
    <x v="0"/>
    <x v="4"/>
    <x v="0"/>
    <x v="0"/>
    <x v="0"/>
    <s v="Yes"/>
    <s v="prizes, it shows that when you do something for your self you can get rewarded for your efforts."/>
    <s v="seeing what books they picked out to read, my daughter loves to read about everything, where as my son likes certain things to read about"/>
    <s v="the program helped my son out with reading better for going into 2nd grade, my kids and i got a closer connection by me reading to them and them reading to me or showing me pictures"/>
  </r>
  <r>
    <n v="3376122261"/>
    <s v="Yes"/>
    <m/>
    <s v="At my library"/>
    <m/>
    <m/>
    <m/>
    <m/>
    <m/>
    <x v="0"/>
    <x v="7"/>
    <x v="0"/>
    <x v="0"/>
    <x v="0"/>
    <s v="Yes"/>
    <s v="I decided to do it."/>
    <s v="When I sang to him."/>
    <s v="I like it because it told me the things I can do with him to make him interested in words and reading."/>
  </r>
  <r>
    <n v="3376233095"/>
    <s v="Yes"/>
    <m/>
    <s v="At my library"/>
    <m/>
    <m/>
    <m/>
    <m/>
    <m/>
    <x v="1"/>
    <x v="8"/>
    <x v="2"/>
    <x v="2"/>
    <x v="2"/>
    <s v="Yes"/>
    <s v="We did Read with Me, so he really had no choice."/>
    <s v="Probably singing and doing finger plays."/>
    <s v="definitely reminded us to come in to the library, and checked out more books than we usually would."/>
  </r>
  <r>
    <n v="3376273056"/>
    <s v="No"/>
    <s v="At school"/>
    <m/>
    <m/>
    <m/>
    <m/>
    <m/>
    <m/>
    <x v="0"/>
    <x v="7"/>
    <x v="2"/>
    <x v="2"/>
    <x v="2"/>
    <s v="Not sure"/>
    <m/>
    <m/>
    <m/>
  </r>
  <r>
    <n v="3376279199"/>
    <s v="Yes"/>
    <m/>
    <s v="At my library"/>
    <s v="On the library's website"/>
    <m/>
    <m/>
    <m/>
    <m/>
    <x v="1"/>
    <x v="5"/>
    <x v="0"/>
    <x v="2"/>
    <x v="0"/>
    <s v="Yes"/>
    <m/>
    <s v="Airbrushing....Self expression"/>
    <s v="Reading together"/>
  </r>
  <r>
    <n v="3376439084"/>
    <s v="Yes"/>
    <s v="At school"/>
    <s v="At my library"/>
    <s v="On the library's website"/>
    <m/>
    <s v="Social media (Facebook, etc.)"/>
    <m/>
    <m/>
    <x v="1"/>
    <x v="5"/>
    <x v="2"/>
    <x v="2"/>
    <x v="2"/>
    <s v="Yes"/>
    <s v="My kids love earning books for our own library, but really love the free Elitch ticket."/>
    <s v="My 8yo said &quot;reading&quot; !"/>
    <s v="My 8 yo has participated in this program annually since 2006 or 2007. It has been a valued new tradition, and I love that it's become a tradition for all 3 of my kids. I remember participating in summer reading programs when I was a youth, and they helped make me into the voracious reader (on track to read 200 books in 2014) today!"/>
  </r>
  <r>
    <n v="3376494695"/>
    <s v="Yes"/>
    <m/>
    <s v="At my library"/>
    <m/>
    <m/>
    <m/>
    <m/>
    <m/>
    <x v="1"/>
    <x v="15"/>
    <x v="0"/>
    <x v="0"/>
    <x v="0"/>
    <s v="Yes"/>
    <s v="Knew they were going to be reading for school and wanted to earn prizes. :)"/>
    <s v="The programs and the prizes."/>
    <s v="The program has encouraged my kids to read a variety of books and provided a number of wonderful programs and opportunities. Your reading program plays a large part in making my kids lifelong readers and learners, and I am grateful for that."/>
  </r>
  <r>
    <n v="3376914008"/>
    <s v="Yes"/>
    <m/>
    <s v="At my library"/>
    <m/>
    <m/>
    <m/>
    <m/>
    <m/>
    <x v="1"/>
    <x v="2"/>
    <x v="2"/>
    <x v="0"/>
    <x v="2"/>
    <s v="Yes"/>
    <m/>
    <m/>
    <m/>
  </r>
  <r>
    <n v="3376938621"/>
    <s v="Yes"/>
    <m/>
    <s v="At my library"/>
    <m/>
    <m/>
    <m/>
    <m/>
    <m/>
    <x v="1"/>
    <x v="17"/>
    <x v="2"/>
    <x v="2"/>
    <x v="2"/>
    <s v="Yes"/>
    <s v="The free books"/>
    <s v="The prizes"/>
    <m/>
  </r>
  <r>
    <n v="3376985553"/>
    <s v="Yes"/>
    <m/>
    <s v="At my library"/>
    <m/>
    <m/>
    <m/>
    <m/>
    <m/>
    <x v="2"/>
    <x v="17"/>
    <x v="2"/>
    <x v="2"/>
    <x v="2"/>
    <s v="Yes"/>
    <s v="prizes"/>
    <s v="prizes"/>
    <m/>
  </r>
  <r>
    <n v="3377006814"/>
    <s v="Yes"/>
    <s v="At school"/>
    <s v="At my library"/>
    <m/>
    <m/>
    <m/>
    <m/>
    <m/>
    <x v="1"/>
    <x v="13"/>
    <x v="2"/>
    <x v="2"/>
    <x v="2"/>
    <s v="Yes"/>
    <s v="They read all the time anyway and we have done it every summer."/>
    <s v="prizes at the end...gives them a reward for reading."/>
    <s v="I am not sure it does; they likely would read anyway.  But it is fun...and a tradition."/>
  </r>
  <r>
    <n v="3377062948"/>
    <s v="Yes"/>
    <m/>
    <s v="At my library"/>
    <m/>
    <m/>
    <m/>
    <m/>
    <m/>
    <x v="2"/>
    <x v="8"/>
    <x v="0"/>
    <x v="2"/>
    <x v="2"/>
    <s v="Yes"/>
    <m/>
    <m/>
    <m/>
  </r>
  <r>
    <n v="3377098516"/>
    <s v="No"/>
    <m/>
    <s v="At my library"/>
    <m/>
    <m/>
    <m/>
    <m/>
    <m/>
    <x v="1"/>
    <x v="5"/>
    <x v="2"/>
    <x v="2"/>
    <x v="2"/>
    <s v="Yes"/>
    <s v="prizes"/>
    <s v="prizes"/>
    <m/>
  </r>
  <r>
    <n v="3377165529"/>
    <s v="Yes"/>
    <m/>
    <s v="At my library"/>
    <m/>
    <m/>
    <m/>
    <m/>
    <m/>
    <x v="2"/>
    <x v="9"/>
    <x v="2"/>
    <x v="0"/>
    <x v="2"/>
    <s v="Yes"/>
    <m/>
    <m/>
    <m/>
  </r>
  <r>
    <n v="3377203826"/>
    <s v="Yes"/>
    <m/>
    <s v="At my library"/>
    <m/>
    <m/>
    <m/>
    <m/>
    <m/>
    <x v="0"/>
    <x v="8"/>
    <x v="2"/>
    <x v="0"/>
    <x v="2"/>
    <s v="Yes"/>
    <s v="Me!"/>
    <s v="Picking up fun toys and trying new activities together."/>
    <s v="As a first time parent it's really helpful to have tangible ideas about ways to get my child engaged in early literacy skills. There were some recommended activities I hadn't thought of trying!"/>
  </r>
  <r>
    <n v="3377432379"/>
    <s v="Yes"/>
    <m/>
    <s v="At my library"/>
    <m/>
    <m/>
    <m/>
    <m/>
    <m/>
    <x v="2"/>
    <x v="8"/>
    <x v="0"/>
    <x v="2"/>
    <x v="0"/>
    <s v="Yes"/>
    <s v="My son and I liked the activities that we did, it helped me to have some fresh ideas.  It also helped me get into a consistent reading schedule beyond bedtime stories."/>
    <s v="I liked doing the activities with my son."/>
    <s v="The summer reading program helped me to think of alternate ways to introduce early literacy to my son.   He also loves the books that he picked out.  The library staff from the librarians to the assistants at the desk really engaged us in the program and were excited about the program with us, which made my son more excited to come to the library beyond story time (Virginia village branch).  Thanks!"/>
  </r>
  <r>
    <n v="3377607358"/>
    <s v="Yes"/>
    <m/>
    <s v="At my library"/>
    <m/>
    <m/>
    <m/>
    <m/>
    <m/>
    <x v="1"/>
    <x v="12"/>
    <x v="2"/>
    <x v="2"/>
    <x v="2"/>
    <s v="Yes"/>
    <s v="Filling out the chart and seeing their progress. Just a suggestion, though: For kids in K-1 (or so) logging minutes is kind of hard, since they can't tell time yet. We decided to count chapters for my 6-year-old instead. Also, it would be great to specifically say that you &quot;count&quot; the time that parents read to kids those ages, since there's a lot of value in that."/>
    <s v="Earning books as prizes"/>
    <m/>
  </r>
  <r>
    <n v="3377669572"/>
    <s v="Yes"/>
    <s v="At school"/>
    <m/>
    <m/>
    <m/>
    <m/>
    <m/>
    <m/>
    <x v="0"/>
    <x v="0"/>
    <x v="2"/>
    <x v="0"/>
    <x v="2"/>
    <s v="Yes"/>
    <s v="Prizes"/>
    <s v="Elitches ticket"/>
    <m/>
  </r>
  <r>
    <n v="3377678970"/>
    <s v="Yes"/>
    <m/>
    <s v="At my library"/>
    <m/>
    <m/>
    <m/>
    <m/>
    <m/>
    <x v="1"/>
    <x v="18"/>
    <x v="2"/>
    <x v="2"/>
    <x v="2"/>
    <s v="Yes"/>
    <s v="She loves to read.  Getting prizes to read makes it even more fun for her."/>
    <s v="Getting a book and a journal as she loves to read, but loves to write even more."/>
    <s v="It didn't make much of a difference for my family other than it made it more enjoyable for my daughter to read knowing that there was a reward at the end.   However, she would have read whether she gets prizes or not."/>
  </r>
  <r>
    <n v="3377707727"/>
    <s v="Yes"/>
    <m/>
    <s v="At my library"/>
    <m/>
    <m/>
    <m/>
    <m/>
    <m/>
    <x v="0"/>
    <x v="11"/>
    <x v="0"/>
    <x v="0"/>
    <x v="2"/>
    <s v="Yes"/>
    <s v="The desire to learn"/>
    <s v="The fact that they discovered authors from other countries"/>
    <s v="Brought us closer together, fostered a love of reading"/>
  </r>
  <r>
    <n v="3377721423"/>
    <s v="Yes"/>
    <m/>
    <s v="At my library"/>
    <m/>
    <m/>
    <m/>
    <m/>
    <m/>
    <x v="1"/>
    <x v="11"/>
    <x v="2"/>
    <x v="2"/>
    <x v="2"/>
    <s v="Yes"/>
    <s v="I told her to! She has to read for 20 minutes a day as part of her (parent implemented) summer homework program. She is slightly behind on her reading skills and I don't want her to start second grade even more behind!  I have noticed improvement over the summer as she is exposed to even more reading and books."/>
    <s v="In her words: earning the prizes because I get books and I can learn."/>
    <s v="We love going to the library, interacting with the librarians, reading together and asking questions! We do not purchase a lot of books because of financial reasons so my daughter TREASURES the books from the summer reading program. We have been introduced to many wonderful books and magazines with the help of fabulous librarians (shout out to Sam Gary Branch!)."/>
  </r>
  <r>
    <n v="3377745584"/>
    <s v="Yes"/>
    <m/>
    <m/>
    <s v="On the library's website"/>
    <m/>
    <m/>
    <m/>
    <m/>
    <x v="0"/>
    <x v="8"/>
    <x v="2"/>
    <x v="2"/>
    <x v="2"/>
    <s v="Yes"/>
    <s v="I read for him- He is young"/>
    <s v="I loved being able to spend time with my child and bond over my love for books"/>
    <s v="I participated in the Summer Reading Program in the DPL system every year as a child and now that i have a child of my own, I was very happy to share this with him. I bond with him through books and this program is a great way to pass that love of literature on to him"/>
  </r>
  <r>
    <n v="3378599527"/>
    <s v="No"/>
    <m/>
    <s v="At my library"/>
    <m/>
    <m/>
    <m/>
    <m/>
    <m/>
    <x v="1"/>
    <x v="5"/>
    <x v="0"/>
    <x v="0"/>
    <x v="0"/>
    <s v="Yes"/>
    <s v="They love filling out the reading sheets and of course picking out new books to keep!"/>
    <s v="Picking out new books to keep."/>
    <s v="My two girls have completed the summer reading program through DPL since birth!  They love recording their books and winning new books to keep.  They also love coming to the library to explore new books."/>
  </r>
  <r>
    <n v="3378791655"/>
    <s v="Yes"/>
    <m/>
    <s v="At my library"/>
    <m/>
    <m/>
    <m/>
    <m/>
    <m/>
    <x v="1"/>
    <x v="16"/>
    <x v="2"/>
    <x v="2"/>
    <x v="2"/>
    <s v="Yes"/>
    <s v="Prizes"/>
    <s v="That it helped us get to the library more often."/>
    <s v="It kept the kids reading. Not sure they will be coerced into doing it again though. We have done it for years. In years past they have received very appealing prizes &amp; there just aren't many prizes anymore."/>
  </r>
  <r>
    <n v="3379034018"/>
    <s v="Yes"/>
    <m/>
    <s v="At my library"/>
    <s v="On the library's website"/>
    <m/>
    <m/>
    <m/>
    <m/>
    <x v="1"/>
    <x v="7"/>
    <x v="1"/>
    <x v="1"/>
    <x v="1"/>
    <s v="Yes"/>
    <m/>
    <m/>
    <m/>
  </r>
  <r>
    <n v="3379045207"/>
    <s v="Yes"/>
    <m/>
    <s v="At my library"/>
    <m/>
    <m/>
    <m/>
    <m/>
    <m/>
    <x v="1"/>
    <x v="15"/>
    <x v="2"/>
    <x v="2"/>
    <x v="2"/>
    <s v="Yes"/>
    <m/>
    <m/>
    <m/>
  </r>
  <r>
    <n v="3379049372"/>
    <s v="No"/>
    <m/>
    <m/>
    <m/>
    <m/>
    <m/>
    <m/>
    <s v="my sister told me about it."/>
    <x v="1"/>
    <x v="1"/>
    <x v="2"/>
    <x v="2"/>
    <x v="2"/>
    <s v="Yes"/>
    <s v="the prizes"/>
    <s v="the prizes because they know that they are being rewarded for doing something fun."/>
    <s v="it has made them really happy because they love to read and get rewarded."/>
  </r>
  <r>
    <n v="3379064846"/>
    <s v="Yes"/>
    <s v="At school"/>
    <s v="At my library"/>
    <m/>
    <m/>
    <m/>
    <m/>
    <m/>
    <x v="1"/>
    <x v="12"/>
    <x v="2"/>
    <x v="2"/>
    <x v="2"/>
    <s v="Yes"/>
    <s v="The prizes do motivate them, but they all read so much anyway that it really is just a way to record what they already do."/>
    <s v="The programs on Monday afternoons are usually very entertaining and informative."/>
    <s v="It is a fun summer activity that gives some structure and another activity to our summer days."/>
  </r>
  <r>
    <n v="3379464715"/>
    <s v="Yes"/>
    <m/>
    <s v="At my library"/>
    <m/>
    <m/>
    <m/>
    <m/>
    <m/>
    <x v="0"/>
    <x v="5"/>
    <x v="0"/>
    <x v="0"/>
    <x v="0"/>
    <s v="Yes"/>
    <s v="Initially, it was the idea of receiving a prize."/>
    <s v="Picking out their own new books as prizes."/>
    <m/>
  </r>
  <r>
    <n v="3379530578"/>
    <s v="Yes"/>
    <m/>
    <s v="At my library"/>
    <m/>
    <m/>
    <m/>
    <m/>
    <m/>
    <x v="1"/>
    <x v="5"/>
    <x v="2"/>
    <x v="2"/>
    <x v="2"/>
    <s v="Yes"/>
    <s v="Fun activities and getting prizes"/>
    <s v="Getting the duck"/>
    <m/>
  </r>
  <r>
    <n v="3379541375"/>
    <s v="Yes"/>
    <m/>
    <s v="At my library"/>
    <m/>
    <m/>
    <m/>
    <m/>
    <m/>
    <x v="0"/>
    <x v="11"/>
    <x v="2"/>
    <x v="2"/>
    <x v="2"/>
    <s v="Yes"/>
    <s v="Free books"/>
    <s v="The wide selection if free prizes."/>
    <s v="We are blessed to have voracious readers; the prizes provide an incentive for reading they would do anyway. Much appreciated!"/>
  </r>
  <r>
    <n v="3379542583"/>
    <s v="Yes"/>
    <s v="At school"/>
    <m/>
    <m/>
    <m/>
    <m/>
    <m/>
    <m/>
    <x v="1"/>
    <x v="8"/>
    <x v="2"/>
    <x v="2"/>
    <x v="2"/>
    <s v="Yes"/>
    <m/>
    <m/>
    <m/>
  </r>
  <r>
    <n v="3379554942"/>
    <s v="Yes"/>
    <m/>
    <s v="At my library"/>
    <m/>
    <m/>
    <m/>
    <m/>
    <m/>
    <x v="1"/>
    <x v="11"/>
    <x v="0"/>
    <x v="2"/>
    <x v="0"/>
    <s v="Yes"/>
    <s v="Winning a book was very exciting for both kids, and the Elitches' ticket was very popular as well."/>
    <s v="For the 7-year-old, he really liked to keep track of his progress, and he loved picking out a book &quot;that I get to keep forever!&quot;"/>
    <s v="We love the Summer Reading Program.  My 15-year-old would read anyway, but the 7-year-old needs some encouragement to start, then reads happily for a long time.  Both of them are very pleased to get to choose their own book as a prize, and spend quite some time pondering the many choices!"/>
  </r>
  <r>
    <n v="3379620648"/>
    <s v="Yes"/>
    <m/>
    <m/>
    <m/>
    <m/>
    <m/>
    <m/>
    <s v="Sister"/>
    <x v="0"/>
    <x v="14"/>
    <x v="0"/>
    <x v="2"/>
    <x v="2"/>
    <s v="Yes"/>
    <s v="The prizes."/>
    <s v="The free books."/>
    <s v="The kids got very devoted to picking out library books and monitoring their own reading habits."/>
  </r>
  <r>
    <n v="3379705523"/>
    <s v="Yes"/>
    <m/>
    <s v="At my library"/>
    <m/>
    <m/>
    <m/>
    <m/>
    <m/>
    <x v="1"/>
    <x v="1"/>
    <x v="2"/>
    <x v="2"/>
    <x v="2"/>
    <s v="Yes"/>
    <s v="We always read, but the prizes definitely gave them motivation."/>
    <s v="Elitch passes, they love to go to Elitch's."/>
    <s v="Summer of Reading makes reading a priority and gives us a good excuse to have family reading time"/>
  </r>
  <r>
    <n v="3379889736"/>
    <s v="Yes"/>
    <m/>
    <m/>
    <m/>
    <m/>
    <s v="Social media (Facebook, etc.)"/>
    <m/>
    <m/>
    <x v="1"/>
    <x v="4"/>
    <x v="2"/>
    <x v="2"/>
    <x v="2"/>
    <s v="Yes"/>
    <s v="It was not nearly as motivating as previous years, so they did much less reading for it this year.  There was very little reward for actually reading more than we do on a normal basis.  The prizes were just ok."/>
    <s v="Choosing books to check out."/>
    <s v="Unfortunately, this year the program did not affect us much.  Our schedule did not allow us to go to a library program :( . The check off sheets gave fun ideas but most were things we already do regularly and it would have been nice to get credit for books read or minutes like before."/>
  </r>
  <r>
    <n v="3379893554"/>
    <s v="Yes"/>
    <m/>
    <s v="At my library"/>
    <m/>
    <m/>
    <m/>
    <m/>
    <m/>
    <x v="1"/>
    <x v="8"/>
    <x v="2"/>
    <x v="2"/>
    <x v="2"/>
    <s v="Yes"/>
    <s v="New books, rubber duckies and backpack."/>
    <s v="Listing books we have read, having new ideas to do with the little ones. I also really enjoy having the activities put on by the library, such as the birds of prey, the magic shows, etc."/>
    <s v="We enjoy learning together as a family and the activities and reading/singing together is fun to do together. We also really enjoy getting new books, and the kids love reading them over and over."/>
  </r>
  <r>
    <n v="3380367933"/>
    <s v="No"/>
    <m/>
    <m/>
    <s v="On the library's website"/>
    <m/>
    <m/>
    <m/>
    <m/>
    <x v="1"/>
    <x v="7"/>
    <x v="2"/>
    <x v="2"/>
    <x v="2"/>
    <s v="Not sure"/>
    <s v="good option and prizes"/>
    <s v="watching progress"/>
    <s v="It is a rite of summer."/>
  </r>
  <r>
    <n v="3380461574"/>
    <s v="Yes"/>
    <s v="At school"/>
    <s v="At my library"/>
    <m/>
    <m/>
    <m/>
    <m/>
    <m/>
    <x v="1"/>
    <x v="3"/>
    <x v="2"/>
    <x v="2"/>
    <x v="2"/>
    <s v="Yes"/>
    <s v="prizes and books and accomplishment"/>
    <s v="rapids voucher... they love soccer"/>
    <s v="we were able to do it together... Even though I didn't get prizes, the boys liked tracking my minutes, too!"/>
  </r>
  <r>
    <n v="3380574919"/>
    <s v="Yes"/>
    <m/>
    <s v="At my library"/>
    <m/>
    <m/>
    <m/>
    <m/>
    <m/>
    <x v="1"/>
    <x v="4"/>
    <x v="2"/>
    <x v="2"/>
    <x v="2"/>
    <s v="Yes"/>
    <s v="they love getting books as prizes"/>
    <s v="they were very proud to bring in their completed &quot;reading logs&quot; to show to the librarian"/>
    <m/>
  </r>
  <r>
    <n v="3380648303"/>
    <s v="Yes"/>
    <m/>
    <s v="At my library"/>
    <m/>
    <m/>
    <m/>
    <m/>
    <m/>
    <x v="1"/>
    <x v="7"/>
    <x v="2"/>
    <x v="0"/>
    <x v="0"/>
    <s v="Yes"/>
    <s v="to increase the love of reading"/>
    <s v="earning something at the end"/>
    <s v="for the first time my 4 year old is interested in picking out his own books."/>
  </r>
  <r>
    <n v="3380705141"/>
    <s v="Yes"/>
    <m/>
    <s v="At my library"/>
    <m/>
    <m/>
    <m/>
    <m/>
    <m/>
    <x v="0"/>
    <x v="16"/>
    <x v="0"/>
    <x v="0"/>
    <x v="0"/>
    <s v="Yes"/>
    <m/>
    <m/>
    <m/>
  </r>
  <r>
    <n v="3380772746"/>
    <s v="Yes"/>
    <m/>
    <s v="At my library"/>
    <m/>
    <m/>
    <m/>
    <m/>
    <m/>
    <x v="1"/>
    <x v="3"/>
    <x v="2"/>
    <x v="2"/>
    <x v="2"/>
    <s v="Yes"/>
    <s v="she would have read anyway"/>
    <s v="Elitch's ticket"/>
    <m/>
  </r>
  <r>
    <n v="3381143166"/>
    <s v="Yes"/>
    <m/>
    <s v="At my library"/>
    <m/>
    <m/>
    <m/>
    <m/>
    <m/>
    <x v="0"/>
    <x v="8"/>
    <x v="2"/>
    <x v="2"/>
    <x v="2"/>
    <s v="Yes"/>
    <s v="the prizes"/>
    <m/>
    <m/>
  </r>
  <r>
    <n v="3381228074"/>
    <s v="Yes"/>
    <m/>
    <s v="At my library"/>
    <m/>
    <m/>
    <m/>
    <m/>
    <m/>
    <x v="1"/>
    <x v="11"/>
    <x v="2"/>
    <x v="2"/>
    <x v="0"/>
    <s v="Yes"/>
    <s v="the prizes, accomplishment of completing it"/>
    <s v="getting a new book"/>
    <s v="My kids already love to read, but it's been a great motivator for getting my youngest child to read on her own."/>
  </r>
  <r>
    <n v="3381796182"/>
    <s v="Yes"/>
    <m/>
    <m/>
    <s v="On the library's website"/>
    <m/>
    <m/>
    <m/>
    <m/>
    <x v="1"/>
    <x v="10"/>
    <x v="2"/>
    <x v="0"/>
    <x v="2"/>
    <s v="Yes"/>
    <s v="School assignments"/>
    <s v="Activities and prizes"/>
    <s v="We were able to finish their summer reading in a timely manner"/>
  </r>
  <r>
    <n v="3381845909"/>
    <s v="No"/>
    <s v="At school"/>
    <m/>
    <m/>
    <m/>
    <m/>
    <m/>
    <m/>
    <x v="0"/>
    <x v="11"/>
    <x v="1"/>
    <x v="1"/>
    <x v="1"/>
    <m/>
    <m/>
    <m/>
    <m/>
  </r>
  <r>
    <n v="3381883403"/>
    <s v="Yes"/>
    <m/>
    <s v="At my library"/>
    <m/>
    <m/>
    <m/>
    <m/>
    <m/>
    <x v="1"/>
    <x v="15"/>
    <x v="2"/>
    <x v="2"/>
    <x v="2"/>
    <s v="Yes"/>
    <s v="Elitch's ticket"/>
    <s v="Reading for rewards"/>
    <s v="It's keeps my son focused on reading during the summer."/>
  </r>
  <r>
    <n v="3382798364"/>
    <s v="No"/>
    <m/>
    <m/>
    <m/>
    <m/>
    <s v="Social media (Facebook, etc.)"/>
    <m/>
    <m/>
    <x v="0"/>
    <x v="11"/>
    <x v="0"/>
    <x v="0"/>
    <x v="2"/>
    <s v="Yes"/>
    <s v="friends"/>
    <s v="learning of new adventures"/>
    <s v="more to talk about"/>
  </r>
  <r>
    <n v="3383113656"/>
    <s v="Yes"/>
    <m/>
    <s v="At my library"/>
    <m/>
    <m/>
    <m/>
    <m/>
    <m/>
    <x v="1"/>
    <x v="5"/>
    <x v="0"/>
    <x v="2"/>
    <x v="0"/>
    <s v="Yes"/>
    <s v="Fun activities with Mommy!"/>
    <s v="Writing and Playing activities"/>
    <s v="It is helpful with encouraging me to really spend time doing enriching activities with my son. As a working Mom it can be very easy to get caught up in daily-life activities - feeding, dressing, bathing, diaper changes and leave little time for just playing together. The activity lists help a lot in taking this time for him."/>
  </r>
  <r>
    <n v="3383333905"/>
    <s v="Yes"/>
    <m/>
    <m/>
    <m/>
    <m/>
    <m/>
    <m/>
    <s v="mom"/>
    <x v="0"/>
    <x v="0"/>
    <x v="0"/>
    <x v="0"/>
    <x v="0"/>
    <s v="Yes"/>
    <s v="me"/>
    <s v="reading a lot of different books and they liked it when they figured there were more prizes than stickers"/>
    <s v="they love it so much that words can not describe it, much better than last year in CA."/>
  </r>
  <r>
    <n v="3383723875"/>
    <s v="Yes"/>
    <m/>
    <s v="At my library"/>
    <s v="On the library's website"/>
    <m/>
    <m/>
    <m/>
    <m/>
    <x v="1"/>
    <x v="10"/>
    <x v="2"/>
    <x v="2"/>
    <x v="2"/>
    <s v="Yes"/>
    <s v="Prizes"/>
    <s v="Everything"/>
    <s v="It is a good way to participate in activities that you wouldn't normally get to be involved in. It is also a great way to meet other people."/>
  </r>
  <r>
    <n v="3383813222"/>
    <s v="Yes"/>
    <m/>
    <s v="At my library"/>
    <m/>
    <m/>
    <m/>
    <m/>
    <m/>
    <x v="1"/>
    <x v="12"/>
    <x v="2"/>
    <x v="2"/>
    <x v="2"/>
    <s v="Yes"/>
    <s v="We have been going every year for 11 or 12 years.  My children love everything about it.  I don't know of a single motivator."/>
    <s v="Visiting the library and being in charge of their papers."/>
    <s v="I don't know about a difference.  It's just fun for us."/>
  </r>
  <r>
    <n v="3383840477"/>
    <s v="Yes"/>
    <s v="At school"/>
    <s v="At my library"/>
    <s v="On the library's website"/>
    <m/>
    <m/>
    <m/>
    <m/>
    <x v="1"/>
    <x v="5"/>
    <x v="2"/>
    <x v="2"/>
    <x v="2"/>
    <s v="Yes"/>
    <s v="They love the coupons and free book they get at the end, but to be honest...my children LOVE to read!"/>
    <s v="Seeing how quickly they filled up the chart."/>
    <m/>
  </r>
  <r>
    <n v="3384005998"/>
    <s v="Yes"/>
    <m/>
    <s v="At my library"/>
    <s v="On the library's website"/>
    <m/>
    <m/>
    <m/>
    <s v="have been participating in library summer reading programs for over twenty years wherever we lived"/>
    <x v="1"/>
    <x v="9"/>
    <x v="2"/>
    <x v="2"/>
    <x v="2"/>
    <s v="Yes"/>
    <s v="the Elitch's ticket, and the fact that they already love to read"/>
    <s v="reading, and inviting friends to do the program"/>
    <s v="We are already a big reading family, but the summer program is fun to look forward to and makes reading a bit more social."/>
  </r>
  <r>
    <n v="3384414580"/>
    <s v="Yes"/>
    <m/>
    <m/>
    <m/>
    <m/>
    <m/>
    <m/>
    <s v="A friend"/>
    <x v="2"/>
    <x v="12"/>
    <x v="0"/>
    <x v="0"/>
    <x v="0"/>
    <s v="Not sure"/>
    <s v="The prizes"/>
    <s v="Collecting the prizes and getting to use the prizes"/>
    <s v="I loved this summer reading program 2014.  It really helps to motivate my children to read and helps provide us with free or low costs activities to help fill our summer.  Thanks so much for your coupons and the summer reading program keep up the great work!!"/>
  </r>
  <r>
    <n v="3384446519"/>
    <s v="Yes"/>
    <m/>
    <s v="At my library"/>
    <m/>
    <m/>
    <m/>
    <m/>
    <m/>
    <x v="1"/>
    <x v="13"/>
    <x v="0"/>
    <x v="2"/>
    <x v="0"/>
    <s v="Yes"/>
    <s v="The younger two were motivated by the Elitches ticket, the older one just loves to read."/>
    <s v="Elitches award."/>
    <s v="The reading program keeps them ready for school and they don't even realize they're &quot;working&quot; on reading skills."/>
  </r>
  <r>
    <n v="3384778453"/>
    <s v="Yes"/>
    <m/>
    <s v="At my library"/>
    <m/>
    <m/>
    <m/>
    <m/>
    <m/>
    <x v="1"/>
    <x v="10"/>
    <x v="2"/>
    <x v="2"/>
    <x v="2"/>
    <s v="Yes"/>
    <s v="The prizes"/>
    <s v="Getting to choose a book as a prize"/>
    <s v="We love the library and enjoy checking out books and spending time there. The kids love getting the coupons and prizes as a reward for something they enjoy so much."/>
  </r>
  <r>
    <n v="3384866327"/>
    <s v="Yes"/>
    <m/>
    <s v="At my library"/>
    <m/>
    <m/>
    <m/>
    <m/>
    <m/>
    <x v="1"/>
    <x v="12"/>
    <x v="0"/>
    <x v="2"/>
    <x v="0"/>
    <s v="Yes"/>
    <s v="The prizes and filling in the worksheets to see their progress."/>
    <s v="Going to the library to pick out bonus books."/>
    <m/>
  </r>
  <r>
    <n v="3384979929"/>
    <s v="Yes"/>
    <m/>
    <s v="At my library"/>
    <s v="On the library's website"/>
    <m/>
    <m/>
    <m/>
    <m/>
    <x v="1"/>
    <x v="7"/>
    <x v="0"/>
    <x v="2"/>
    <x v="2"/>
    <s v="Yes"/>
    <s v="school"/>
    <s v="prizes"/>
    <s v="it is a good experens"/>
  </r>
  <r>
    <n v="3385069414"/>
    <s v="Yes"/>
    <m/>
    <s v="At my library"/>
    <m/>
    <m/>
    <m/>
    <m/>
    <m/>
    <x v="1"/>
    <x v="12"/>
    <x v="0"/>
    <x v="0"/>
    <x v="0"/>
    <s v="Yes"/>
    <s v="Free book"/>
    <s v="Free book"/>
    <m/>
  </r>
  <r>
    <n v="3385212024"/>
    <s v="Yes"/>
    <s v="At school"/>
    <s v="At my library"/>
    <m/>
    <m/>
    <m/>
    <m/>
    <m/>
    <x v="2"/>
    <x v="0"/>
    <x v="2"/>
    <x v="0"/>
    <x v="2"/>
    <s v="Yes"/>
    <s v="he already loves to read. extra incentive"/>
    <s v="kickoff. was shown what activities are available for him to participate in at the library"/>
    <s v="we already love to read and enjoy spending time at the library, sorry no extra incentive due to reading program. just another fun reading activity"/>
  </r>
  <r>
    <n v="3385234706"/>
    <s v="Yes"/>
    <s v="At school"/>
    <s v="At my library"/>
    <m/>
    <m/>
    <m/>
    <m/>
    <s v="have done it for 2-3 years"/>
    <x v="1"/>
    <x v="3"/>
    <x v="0"/>
    <x v="0"/>
    <x v="2"/>
    <s v="Yes"/>
    <m/>
    <m/>
    <s v="Actually, we were disappointed this year.  My four kids have done the summer reading for several years, but the work involved this year turned them off.  They love reading and filling in the boxes for 30 mins or an hour read, but responses, reports, and presentations was too much work for them.  I'm sorry they were not encourage to read much this summer."/>
  </r>
  <r>
    <n v="3385277898"/>
    <s v="Yes"/>
    <m/>
    <s v="At my library"/>
    <m/>
    <m/>
    <m/>
    <m/>
    <m/>
    <x v="1"/>
    <x v="12"/>
    <x v="2"/>
    <x v="2"/>
    <x v="0"/>
    <s v="Yes"/>
    <m/>
    <m/>
    <m/>
  </r>
  <r>
    <n v="3385408540"/>
    <s v="Yes"/>
    <m/>
    <s v="At my library"/>
    <m/>
    <m/>
    <m/>
    <m/>
    <m/>
    <x v="1"/>
    <x v="18"/>
    <x v="2"/>
    <x v="2"/>
    <x v="2"/>
    <s v="Yes"/>
    <s v="the chipotle gift certificate"/>
    <s v="they didn't have a favorite part. They just know they have to do this activity in the summer."/>
    <s v="I think the Summer Reading Program helps kids keep reading over the summer while they are away from the classroom"/>
  </r>
  <r>
    <n v="3385471970"/>
    <s v="Yes"/>
    <m/>
    <s v="At my library"/>
    <s v="On the library's website"/>
    <m/>
    <m/>
    <m/>
    <s v="From participating as a child"/>
    <x v="1"/>
    <x v="11"/>
    <x v="2"/>
    <x v="2"/>
    <x v="3"/>
    <s v="Yes"/>
    <s v="Me"/>
    <s v="The Elitche's pass"/>
    <s v="I believe that the expectations of the program are set so low it is sad.  I expect a minimum of 6 hours reading for each section - not 6 books.  Many kids need to be pushed as well as their parents...you have not set the bar high enough to make a difference."/>
  </r>
  <r>
    <n v="3385492228"/>
    <s v="Yes"/>
    <m/>
    <s v="At my library"/>
    <m/>
    <m/>
    <m/>
    <m/>
    <m/>
    <x v="1"/>
    <x v="8"/>
    <x v="2"/>
    <x v="2"/>
    <x v="2"/>
    <s v="Yes"/>
    <s v="books displayed that looked interesting that she wanted to check out and bring home to read more"/>
    <s v="getting free books.  btw, the selection was fantastic!"/>
    <s v="Reading is important to us.  It's nice to join in on summer activities around the community and not just in the library building.  We enjoyed it all!"/>
  </r>
  <r>
    <n v="3385623769"/>
    <s v="Yes"/>
    <m/>
    <s v="At my library"/>
    <m/>
    <m/>
    <m/>
    <m/>
    <m/>
    <x v="1"/>
    <x v="13"/>
    <x v="0"/>
    <x v="0"/>
    <x v="0"/>
    <s v="Yes"/>
    <s v="She enjoys the prizes."/>
    <s v="She always enjoyed seeing her robot with her favorite book up on the wall in the children's section."/>
    <m/>
  </r>
  <r>
    <n v="3386589406"/>
    <s v="Yes"/>
    <m/>
    <s v="At my library"/>
    <m/>
    <m/>
    <m/>
    <m/>
    <m/>
    <x v="1"/>
    <x v="4"/>
    <x v="0"/>
    <x v="2"/>
    <x v="0"/>
    <s v="Yes"/>
    <s v="The prizes"/>
    <s v="I liked the STEM activities offered this year. Both my daughter's love science, and this was a way to get them involved in ma you science activities in an environment that was comfortable and familiar to them."/>
    <s v="I enjoyed being able to expose them to different activities that were offered at no cost. Since there is no  out associated with the performances or classes they get to be involved in learn about things they maybe wouldn't get to experience.  Like the Henna tattoo,  airbrushed t-shirts, and the National juggler."/>
  </r>
  <r>
    <n v="3386648867"/>
    <s v="No"/>
    <m/>
    <s v="At my library"/>
    <m/>
    <m/>
    <m/>
    <m/>
    <m/>
    <x v="1"/>
    <x v="8"/>
    <x v="0"/>
    <x v="2"/>
    <x v="1"/>
    <s v="Yes"/>
    <s v="they love books"/>
    <s v="reading new books and getting prizes"/>
    <s v="They're very excited about books."/>
  </r>
  <r>
    <n v="3386959364"/>
    <s v="Yes"/>
    <m/>
    <s v="At my library"/>
    <m/>
    <m/>
    <m/>
    <m/>
    <m/>
    <x v="1"/>
    <x v="0"/>
    <x v="0"/>
    <x v="2"/>
    <x v="0"/>
    <s v="Yes"/>
    <s v="Three generation family tradition"/>
    <s v="discovering new books and getting the book bag and Elitch ticket"/>
    <s v="The summer reading program has been a tradition in our family for three generations...supporting our love for reading!"/>
  </r>
  <r>
    <n v="3387079216"/>
    <s v="Yes"/>
    <m/>
    <s v="At my library"/>
    <m/>
    <m/>
    <m/>
    <m/>
    <m/>
    <x v="1"/>
    <x v="15"/>
    <x v="2"/>
    <x v="2"/>
    <x v="2"/>
    <s v="Yes"/>
    <s v="Elitches ticket"/>
    <s v="Elitches ticket.  Very happy about the Chipotle gift certificate too - a very welcome addition this year!"/>
    <s v="This program makes a big difference in reminding teens/tweens that summer reading is valuable - without a parent having to mention it!"/>
  </r>
  <r>
    <n v="3387111183"/>
    <s v="Yes"/>
    <m/>
    <s v="At my library"/>
    <m/>
    <m/>
    <m/>
    <m/>
    <m/>
    <x v="1"/>
    <x v="15"/>
    <x v="0"/>
    <x v="0"/>
    <x v="0"/>
    <s v="Yes"/>
    <s v="THE PROGRAM"/>
    <s v="PRIZES"/>
    <s v="WINNING PRIZES AND READING"/>
  </r>
  <r>
    <n v="3387147218"/>
    <s v="Yes"/>
    <m/>
    <s v="At my library"/>
    <m/>
    <m/>
    <m/>
    <m/>
    <m/>
    <x v="1"/>
    <x v="13"/>
    <x v="2"/>
    <x v="2"/>
    <x v="2"/>
    <s v="Not sure"/>
    <s v="The prizes"/>
    <s v="The programming to make crafts/art/shirts/etc."/>
    <m/>
  </r>
  <r>
    <n v="3387274787"/>
    <s v="Yes"/>
    <s v="At school"/>
    <m/>
    <m/>
    <m/>
    <m/>
    <m/>
    <m/>
    <x v="0"/>
    <x v="1"/>
    <x v="0"/>
    <x v="2"/>
    <x v="2"/>
    <s v="Yes"/>
    <s v="Getting to read new books every few weeks"/>
    <s v="The prizes didn't hurt, I suspect they were the favorite part."/>
    <s v="It helped us to know that we were maintaining the reading skills he learned in Kindergarten and will go into First grade more prepared."/>
  </r>
  <r>
    <n v="3387306494"/>
    <s v="Yes"/>
    <m/>
    <s v="At my library"/>
    <m/>
    <m/>
    <m/>
    <m/>
    <m/>
    <x v="1"/>
    <x v="7"/>
    <x v="2"/>
    <x v="0"/>
    <x v="0"/>
    <s v="Yes"/>
    <s v="The prizes."/>
    <s v="Getting to pick out their own books, because there were so many good choices, and they wanted to read them faster."/>
    <s v="The program has motivated my children to read more, and has made reading more enjoyable for all of us."/>
  </r>
  <r>
    <n v="3387404166"/>
    <s v="Yes"/>
    <m/>
    <s v="At my library"/>
    <m/>
    <m/>
    <m/>
    <m/>
    <m/>
    <x v="0"/>
    <x v="13"/>
    <x v="0"/>
    <x v="0"/>
    <x v="0"/>
    <s v="Yes"/>
    <s v="prizes"/>
    <s v="looking for books to read at the library because it is fun to look for new books to read"/>
    <s v="it motivated her to read more, and on her own"/>
  </r>
  <r>
    <n v="3387446955"/>
    <s v="Yes"/>
    <m/>
    <s v="At my library"/>
    <m/>
    <m/>
    <m/>
    <m/>
    <m/>
    <x v="0"/>
    <x v="8"/>
    <x v="2"/>
    <x v="2"/>
    <x v="2"/>
    <s v="Yes"/>
    <s v="We read all the time - the prizes were just an added bonus."/>
    <s v="Getting to chose their own free book at the end of the program. The coupons were okay but they were too young to understand the concept - a book in their hands was better."/>
    <s v="We read 100+ books a week so the program hasn't changed the way my children read or their love of books. It is nice to have such a wonderful program at the library though so that the children see other children read too and that they see how much fun it is when they earn their prizes."/>
  </r>
  <r>
    <n v="3387507700"/>
    <s v="Yes"/>
    <m/>
    <s v="At my library"/>
    <m/>
    <m/>
    <m/>
    <m/>
    <m/>
    <x v="2"/>
    <x v="4"/>
    <x v="2"/>
    <x v="0"/>
    <x v="0"/>
    <s v="Yes"/>
    <s v="They both love reading, but when you add a motivator like the prizes, they want to read even more!"/>
    <s v="Going to the library and playing on the children's computers."/>
    <s v="I didn't think it was possible to increase my children's love of reading, but now they want to read more and more and more...."/>
  </r>
  <r>
    <n v="3387827327"/>
    <s v="Yes"/>
    <m/>
    <s v="At my library"/>
    <m/>
    <m/>
    <s v="Social media (Facebook, etc.)"/>
    <m/>
    <m/>
    <x v="1"/>
    <x v="1"/>
    <x v="0"/>
    <x v="0"/>
    <x v="0"/>
    <s v="Yes"/>
    <s v="Our kids were motivated by their school friends to all participate in the program so that they could enjoy a fun day at Elitchs together later in the summer."/>
    <s v="Unfortunately, our experience with the reading program this year was not very positive.  Earlier this week the kids went to redeem their second and third prizes.  Our local branch told us that they were out of the Elitch coupons and directed us to another branch.  When the kids went to that branch they were told the same thing and were told to try the main branch downtown.  When I went in to the main library on Friday to get the tickets, I was told that while they did have a limited number of tickets still, they would not allow me to pick them up as the kids had to be there themselves, even though the kids had already tried at two previous branches and had already redeemed their first prizes as indicated on their form.  Of course, once my daughter finished camp for the day the central branch was out of Elitch tickets, which led to great disappointment.  While I am sure there is a good reason for kids needing to be there to pick up prizes, from a technological standpoint surely there should be a simple fix so when a kid tries to go in with their form and there are no prizes at that branch, it can be entered into the system so that they need not again be present later (or at a minimum a librarian could so note on their form).  The complete lack of flexibility and close minded attitude shown at the central library does not exemplify the great customer service and helpful approach that we have otherwise witnessed on so many occasions.   This episode has unfortunately and understandably soured our kids experience with the reading program."/>
    <s v="Unfortunately, as opposed to prior years in which we participated, the summer reading program this year has not had a positive impact on our kids and family."/>
  </r>
  <r>
    <n v="3387890691"/>
    <s v="Yes"/>
    <m/>
    <s v="At my library"/>
    <m/>
    <m/>
    <m/>
    <m/>
    <m/>
    <x v="1"/>
    <x v="13"/>
    <x v="0"/>
    <x v="0"/>
    <x v="0"/>
    <s v="Yes"/>
    <s v="Whim"/>
    <m/>
    <m/>
  </r>
  <r>
    <n v="3387934508"/>
    <s v="No"/>
    <m/>
    <s v="At my library"/>
    <m/>
    <m/>
    <m/>
    <m/>
    <m/>
    <x v="0"/>
    <x v="7"/>
    <x v="0"/>
    <x v="2"/>
    <x v="2"/>
    <s v="Yes"/>
    <s v="For the fun of it"/>
    <s v="Too young to tell"/>
    <s v="SOR inspired us to spend more time reading and talking together. One suggestion: please try to decrease the plastic used for prizes. It's really bad for the environment, and bad for health. There are other options."/>
  </r>
  <r>
    <n v="3387977593"/>
    <s v="Yes"/>
    <m/>
    <s v="At my library"/>
    <m/>
    <m/>
    <m/>
    <m/>
    <m/>
    <x v="0"/>
    <x v="12"/>
    <x v="2"/>
    <x v="0"/>
    <x v="0"/>
    <s v="Yes"/>
    <m/>
    <m/>
    <m/>
  </r>
  <r>
    <n v="3387996568"/>
    <s v="Yes"/>
    <m/>
    <s v="At my library"/>
    <m/>
    <m/>
    <m/>
    <m/>
    <m/>
    <x v="1"/>
    <x v="5"/>
    <x v="2"/>
    <x v="2"/>
    <x v="2"/>
    <s v="Yes"/>
    <s v="Prizes"/>
    <s v="Getting prizes"/>
    <s v="Encouraged ready variety, keeping track or reading, making it a daily activity."/>
  </r>
  <r>
    <n v="3388207220"/>
    <s v="Yes"/>
    <m/>
    <s v="At my library"/>
    <m/>
    <m/>
    <m/>
    <m/>
    <m/>
    <x v="1"/>
    <x v="16"/>
    <x v="2"/>
    <x v="2"/>
    <x v="2"/>
    <s v="Yes"/>
    <s v="We like the prizes!"/>
    <s v="Prizes"/>
    <s v="We like to read, but the summer reading program is nice to keep us going and get through a few books."/>
  </r>
  <r>
    <n v="3388377248"/>
    <s v="Yes"/>
    <s v="At school"/>
    <m/>
    <m/>
    <m/>
    <m/>
    <m/>
    <m/>
    <x v="1"/>
    <x v="13"/>
    <x v="0"/>
    <x v="2"/>
    <x v="0"/>
    <s v="Yes"/>
    <s v="Increased summer reading and provided extra motivation to read"/>
    <s v="Filling out the paper and receiving prizes"/>
    <s v="Great program!"/>
  </r>
  <r>
    <n v="3388425061"/>
    <s v="Yes"/>
    <m/>
    <s v="At my library"/>
    <m/>
    <m/>
    <m/>
    <m/>
    <m/>
    <x v="1"/>
    <x v="13"/>
    <x v="2"/>
    <x v="2"/>
    <x v="2"/>
    <s v="Yes"/>
    <s v="The prizes."/>
    <s v="That'd be the prizes. They like to win things."/>
    <s v="My boys are crazy readers -- in fact, it's difficult to keep up with their reading in the Activity Log. I tried to encourage them to record it themselves, but to no avail."/>
  </r>
  <r>
    <n v="3388469170"/>
    <s v="Yes"/>
    <m/>
    <s v="At my library"/>
    <m/>
    <m/>
    <m/>
    <m/>
    <m/>
    <x v="1"/>
    <x v="3"/>
    <x v="0"/>
    <x v="0"/>
    <x v="0"/>
    <s v="Yes"/>
    <s v="Going to the library, picking out books and the prizes"/>
    <s v="My youngest child had a blast just looking through books and reading them.  I think that is one of the beauties of the library... you can have a huge stack of books and enjoy them."/>
    <s v="It is a structured way to make sure my kids continue to read during the summer.  It is also very helpful for our families budget to be able to get elitches tickets.  It is also a way for the kids to know they are contributing to a family outing."/>
  </r>
  <r>
    <n v="3388470593"/>
    <s v="Yes"/>
    <m/>
    <s v="At my library"/>
    <m/>
    <m/>
    <m/>
    <m/>
    <m/>
    <x v="1"/>
    <x v="1"/>
    <x v="2"/>
    <x v="0"/>
    <x v="0"/>
    <s v="Yes"/>
    <s v="They already love the library and the reading program's prizes are just an added incentive."/>
    <s v="They love going to the library."/>
    <s v="The reading program gives us an additiona way to spend time together. We read out loud before bed as a family, and even my 11-year-old daughter still loves doing this. The reading program is just one more way for my kids to enjoy the library."/>
  </r>
  <r>
    <n v="3388656878"/>
    <s v="Yes"/>
    <s v="At school"/>
    <s v="At my library"/>
    <s v="On the library's website"/>
    <m/>
    <m/>
    <m/>
    <s v="Word of mouth"/>
    <x v="1"/>
    <x v="15"/>
    <x v="2"/>
    <x v="2"/>
    <x v="2"/>
    <s v="Yes"/>
    <s v="The prizes."/>
    <s v="Receiving the prizes because they felt they earned them."/>
    <s v="It helped to make our children more excited about the library."/>
  </r>
  <r>
    <n v="3388679731"/>
    <s v="Yes"/>
    <m/>
    <s v="At my library"/>
    <m/>
    <m/>
    <m/>
    <m/>
    <m/>
    <x v="2"/>
    <x v="3"/>
    <x v="2"/>
    <x v="0"/>
    <x v="0"/>
    <s v="Yes"/>
    <m/>
    <m/>
    <m/>
  </r>
  <r>
    <n v="3388689392"/>
    <s v="Yes"/>
    <m/>
    <s v="At my library"/>
    <m/>
    <m/>
    <m/>
    <m/>
    <m/>
    <x v="0"/>
    <x v="10"/>
    <x v="2"/>
    <x v="0"/>
    <x v="0"/>
    <s v="Yes"/>
    <s v="prizes"/>
    <s v="accomplishments"/>
    <s v="he was more inclined to pick up the book and start to read without being asked."/>
  </r>
  <r>
    <n v="3388743162"/>
    <s v="Yes"/>
    <m/>
    <s v="At my library"/>
    <m/>
    <m/>
    <m/>
    <m/>
    <m/>
    <x v="1"/>
    <x v="8"/>
    <x v="2"/>
    <x v="2"/>
    <x v="2"/>
    <s v="Yes"/>
    <s v="My child loves to read and loves to receive new books. The chance to earn new books by reading is not something he will pass up."/>
    <s v="Being able to record the books as he read them."/>
    <s v="My eldest was excited to record his reading, a practice we will continue throughout the year. Another child enjoyed watching his sibling read and looks forward to being able to read for himself soon."/>
  </r>
  <r>
    <n v="3388955552"/>
    <s v="Yes"/>
    <s v="At school"/>
    <m/>
    <m/>
    <m/>
    <m/>
    <m/>
    <m/>
    <x v="2"/>
    <x v="2"/>
    <x v="0"/>
    <x v="0"/>
    <x v="2"/>
    <s v="Yes"/>
    <s v="Elitches"/>
    <s v="Reading new books and getting prizes."/>
    <s v="My child has been reading all year round and enjoys it."/>
  </r>
  <r>
    <n v="3389858939"/>
    <s v="No"/>
    <s v="At school"/>
    <s v="At my library"/>
    <m/>
    <m/>
    <m/>
    <m/>
    <m/>
    <x v="1"/>
    <x v="4"/>
    <x v="2"/>
    <x v="2"/>
    <x v="2"/>
    <s v="Yes"/>
    <s v="prizes"/>
    <s v="getting Diary of a Wimpy Kid book ( 7 year old) and getting prizes (4 year old)"/>
    <s v="My kids enjoy reading and we use the library frequently.  They enjoy getting prizes for their reading."/>
  </r>
  <r>
    <n v="3390378708"/>
    <s v="Yes"/>
    <s v="At school"/>
    <s v="At my library"/>
    <m/>
    <m/>
    <m/>
    <m/>
    <m/>
    <x v="2"/>
    <x v="0"/>
    <x v="0"/>
    <x v="2"/>
    <x v="0"/>
    <s v="Yes"/>
    <s v="My children love the prizes but mostly because their school librarian told them it was a good thing to do for their summer break"/>
    <s v="the prizes... and seeing the amount of time they read adding up"/>
    <s v="My kids read every day because of this program..they enjoyed doing it and being able to log in from home."/>
  </r>
  <r>
    <n v="3390499110"/>
    <s v="Yes"/>
    <m/>
    <s v="At my library"/>
    <m/>
    <m/>
    <m/>
    <m/>
    <m/>
    <x v="0"/>
    <x v="12"/>
    <x v="2"/>
    <x v="2"/>
    <x v="2"/>
    <s v="Yes"/>
    <s v="it's just a part of our daily life and daily routine"/>
    <s v="finding something to do in each category, and the ice cream at the end :)"/>
    <s v="We loved doing activities that were out of our normal comfort zone from the SRP suggestions, and it was fun to do them together.  (Math was kind of a stretch though!)"/>
  </r>
  <r>
    <n v="3390601522"/>
    <s v="Yes"/>
    <m/>
    <s v="At my library"/>
    <m/>
    <m/>
    <m/>
    <m/>
    <m/>
    <x v="1"/>
    <x v="11"/>
    <x v="0"/>
    <x v="0"/>
    <x v="0"/>
    <s v="Yes"/>
    <m/>
    <s v="Pass to Elitch's.  FUN, FUN, FUN."/>
    <m/>
  </r>
  <r>
    <n v="3390711387"/>
    <s v="Yes"/>
    <m/>
    <s v="At my library"/>
    <m/>
    <m/>
    <m/>
    <m/>
    <m/>
    <x v="1"/>
    <x v="0"/>
    <x v="0"/>
    <x v="0"/>
    <x v="0"/>
    <s v="Yes"/>
    <s v="Prizes, advertisements"/>
    <s v="Activities"/>
    <s v="Free activities especially henna and magic show increased interest in books with similar topics!"/>
  </r>
  <r>
    <n v="3390790178"/>
    <s v="Yes"/>
    <m/>
    <s v="At my library"/>
    <s v="On the library's website"/>
    <m/>
    <m/>
    <m/>
    <m/>
    <x v="0"/>
    <x v="4"/>
    <x v="0"/>
    <x v="0"/>
    <x v="0"/>
    <s v="Not sure"/>
    <s v="Prizes"/>
    <s v="Reading"/>
    <m/>
  </r>
  <r>
    <n v="3391400185"/>
    <s v="Yes"/>
    <m/>
    <s v="At my library"/>
    <m/>
    <m/>
    <m/>
    <m/>
    <m/>
    <x v="1"/>
    <x v="15"/>
    <x v="0"/>
    <x v="0"/>
    <x v="2"/>
    <s v="Yes"/>
    <s v="library"/>
    <s v="prizes"/>
    <s v="helps me motivate my child to read"/>
  </r>
  <r>
    <n v="3391671877"/>
    <s v="Yes"/>
    <m/>
    <m/>
    <s v="On the library's website"/>
    <m/>
    <m/>
    <m/>
    <m/>
    <x v="2"/>
    <x v="10"/>
    <x v="2"/>
    <x v="2"/>
    <x v="2"/>
    <s v="No"/>
    <m/>
    <m/>
    <m/>
  </r>
  <r>
    <n v="3391772755"/>
    <s v="Yes"/>
    <m/>
    <s v="At my library"/>
    <m/>
    <m/>
    <m/>
    <m/>
    <m/>
    <x v="1"/>
    <x v="2"/>
    <x v="2"/>
    <x v="2"/>
    <x v="2"/>
    <s v="Yes"/>
    <s v="It is one of the summer traditions that they looks forward to"/>
    <s v="They like getting prizes (particularly the Elitch's ticket and a free book) for the reading that they would be doing anyway"/>
    <m/>
  </r>
  <r>
    <n v="3391958840"/>
    <s v="Yes"/>
    <m/>
    <m/>
    <m/>
    <m/>
    <m/>
    <m/>
    <s v="Grew up in Denver and did the Summer Reading program myself as a child"/>
    <x v="1"/>
    <x v="5"/>
    <x v="0"/>
    <x v="2"/>
    <x v="2"/>
    <s v="Yes"/>
    <s v="Elitch's tickets and feeling like there was a distinct goal around their reading efforts this summer."/>
    <s v="The kids always look forward to visiting the library to check out new books. I think they also enjoyed being acknowledged by the librarians for their efforts."/>
    <s v="For our family, the DPL Summer Reading program is one of the highlights of childhood in Denver. Both my husband and I are Denver natives and fondly recall reading each summer to earn our tickets to Lakeside. We loved the prizes, but I think it was also the feeling of a challenge that pushed us to read more (but was still an achievable goal for our age) and provided a little bit a structure to the summer. Now, we love it that our children can participate in this celebration of reading, this rite of passage. I hope the library will always offer this program and I think it's wonderful that the age range has been expanded since my days to include babies and teens!"/>
  </r>
  <r>
    <n v="3392340362"/>
    <s v="Not sure"/>
    <m/>
    <m/>
    <m/>
    <m/>
    <m/>
    <s v="Not sure"/>
    <m/>
    <x v="2"/>
    <x v="7"/>
    <x v="1"/>
    <x v="1"/>
    <x v="1"/>
    <m/>
    <m/>
    <m/>
    <m/>
  </r>
  <r>
    <n v="3393864215"/>
    <s v="Yes"/>
    <m/>
    <m/>
    <m/>
    <m/>
    <m/>
    <m/>
    <s v="Mother in law"/>
    <x v="1"/>
    <x v="0"/>
    <x v="2"/>
    <x v="0"/>
    <x v="0"/>
    <s v="Yes"/>
    <s v="The oldest just loves to read and the youngest enjoyed the prizes."/>
    <s v="The oldest enjoyed volunteering and the youngest enjoyed the activities!"/>
    <s v="It gave both children a goal and also was a wonderful activity for them to go and enjoy each week!"/>
  </r>
  <r>
    <n v="3394023073"/>
    <s v="Yes"/>
    <m/>
    <s v="At my library"/>
    <m/>
    <m/>
    <m/>
    <m/>
    <m/>
    <x v="1"/>
    <x v="5"/>
    <x v="0"/>
    <x v="2"/>
    <x v="2"/>
    <s v="Yes"/>
    <s v="For the younger two they love getting their books &quot;stamped&quot;.  My older one knew I would make her read over the summer and enjoyed that she would in her own words &quot;at least get something for it."/>
    <s v="Picking out new books!"/>
    <s v="It's always nice to have a way to hold us accountable for encouraging reading through out the summer."/>
  </r>
  <r>
    <n v="3394224308"/>
    <s v="Yes"/>
    <m/>
    <s v="At my library"/>
    <m/>
    <m/>
    <m/>
    <m/>
    <m/>
    <x v="1"/>
    <x v="1"/>
    <x v="2"/>
    <x v="0"/>
    <x v="2"/>
    <s v="Yes"/>
    <s v="They love to track progress"/>
    <s v="The prizes"/>
    <m/>
  </r>
  <r>
    <n v="3394425785"/>
    <s v="Yes"/>
    <m/>
    <s v="At my library"/>
    <m/>
    <m/>
    <m/>
    <m/>
    <m/>
    <x v="0"/>
    <x v="7"/>
    <x v="0"/>
    <x v="0"/>
    <x v="0"/>
    <s v="Yes"/>
    <m/>
    <m/>
    <m/>
  </r>
  <r>
    <n v="3394581437"/>
    <s v="Yes"/>
    <m/>
    <s v="At my library"/>
    <m/>
    <m/>
    <m/>
    <m/>
    <m/>
    <x v="1"/>
    <x v="5"/>
    <x v="2"/>
    <x v="2"/>
    <x v="2"/>
    <s v="Yes"/>
    <m/>
    <m/>
    <m/>
  </r>
  <r>
    <n v="3394658790"/>
    <s v="Yes"/>
    <m/>
    <s v="At my library"/>
    <m/>
    <m/>
    <m/>
    <m/>
    <m/>
    <x v="1"/>
    <x v="2"/>
    <x v="0"/>
    <x v="0"/>
    <x v="0"/>
    <s v="Yes"/>
    <m/>
    <m/>
    <m/>
  </r>
  <r>
    <n v="3394940952"/>
    <s v="No"/>
    <m/>
    <s v="At my library"/>
    <m/>
    <m/>
    <m/>
    <m/>
    <m/>
    <x v="1"/>
    <x v="12"/>
    <x v="2"/>
    <x v="2"/>
    <x v="2"/>
    <s v="Yes"/>
    <s v="New books to read that we don't have at home. Prize incentives."/>
    <s v="marking off 15 minute increments on the sheet. it was fun to see the progress he had made."/>
    <s v="they are excited to read. we read every night at bed and have started reading more during the day too."/>
  </r>
  <r>
    <n v="3395004780"/>
    <s v="Yes"/>
    <m/>
    <s v="At my library"/>
    <m/>
    <m/>
    <m/>
    <m/>
    <m/>
    <x v="0"/>
    <x v="5"/>
    <x v="2"/>
    <x v="2"/>
    <x v="2"/>
    <s v="Yes"/>
    <s v="Wanted to complete the program and get their prizes - they love books!"/>
    <s v="Seance of accomplishment and prizes"/>
    <s v="Brought us together as a family and highlighted the importance of reading"/>
  </r>
  <r>
    <n v="3396017018"/>
    <s v="Yes"/>
    <m/>
    <s v="At my library"/>
    <m/>
    <m/>
    <m/>
    <m/>
    <m/>
    <x v="1"/>
    <x v="11"/>
    <x v="0"/>
    <x v="0"/>
    <x v="0"/>
    <s v="Yes"/>
    <s v="The prizes were great motivators."/>
    <s v="They got to choose a wide variety of books to choose from and that got them wanting to read more."/>
    <s v="I always look forward to the Summer Reading Program and this keeps my kids busy during the summer and they look forward to going to the library."/>
  </r>
  <r>
    <n v="3396645365"/>
    <s v="Yes"/>
    <m/>
    <s v="At my library"/>
    <m/>
    <m/>
    <m/>
    <m/>
    <m/>
    <x v="1"/>
    <x v="12"/>
    <x v="2"/>
    <x v="2"/>
    <x v="2"/>
    <s v="Yes"/>
    <s v="We already read a lot, but the summer reading program got us to try some new things which was fun. For example, acting out stories with dolls and making up stories based on magazine pictures."/>
    <s v="She loved the activities that involved telling stories. She already loved books, but she's now gotten into telling more detailed stories."/>
    <s v="We love our library and the storytime they hold. The summer reading program was icing on an already delicious cake. My daughter took pride in checking off the different activities and was excited to collect her prizes. The activities gave us something fun to do in our down time and I enjoyed participating with my daughter."/>
  </r>
  <r>
    <n v="3396774853"/>
    <s v="Yes"/>
    <s v="At school"/>
    <m/>
    <m/>
    <m/>
    <m/>
    <m/>
    <m/>
    <x v="1"/>
    <x v="7"/>
    <x v="0"/>
    <x v="0"/>
    <x v="0"/>
    <s v="Yes"/>
    <s v="She loves to read"/>
    <s v="The medal and the t-shirt"/>
    <s v="I am glad she enjoys reading"/>
  </r>
  <r>
    <n v="3396776226"/>
    <s v="Yes"/>
    <m/>
    <s v="At my library"/>
    <m/>
    <m/>
    <m/>
    <m/>
    <m/>
    <x v="1"/>
    <x v="13"/>
    <x v="2"/>
    <x v="0"/>
    <x v="0"/>
    <s v="Yes"/>
    <s v="Incentives, AR points"/>
    <s v="Library visits, pool party"/>
    <s v="Family time"/>
  </r>
  <r>
    <n v="3396777081"/>
    <s v="Yes"/>
    <s v="At school"/>
    <s v="At my library"/>
    <s v="On the library's website"/>
    <m/>
    <m/>
    <m/>
    <m/>
    <x v="2"/>
    <x v="4"/>
    <x v="0"/>
    <x v="2"/>
    <x v="2"/>
    <s v="Yes"/>
    <s v="Lots of different books available at the library!"/>
    <s v="Going to the library to check out new books!"/>
    <s v="Reading is always in our home! My children love to read and always have! Completing the 2014 summer reading program helped my youngest show more interest in reading books like my two older children already have!"/>
  </r>
  <r>
    <n v="3396947183"/>
    <s v="Yes"/>
    <m/>
    <s v="At my library"/>
    <m/>
    <m/>
    <m/>
    <m/>
    <m/>
    <x v="1"/>
    <x v="12"/>
    <x v="2"/>
    <x v="2"/>
    <x v="2"/>
    <s v="Yes"/>
    <s v="He loves reading &amp; had fun learning new things this summer."/>
    <s v="the programs that had music - Steve Weeks, the woman who sang about slime, &amp; the African storyteller were a lot of fun for him."/>
    <s v="It keeps us coming to the library during a time when things are busy &amp; we might push it off to the side. We LOVE going to the library every week during the school year, so summer reading helps us stick with that."/>
  </r>
  <r>
    <n v="3397913767"/>
    <s v="Yes"/>
    <s v="At school"/>
    <m/>
    <m/>
    <m/>
    <m/>
    <m/>
    <m/>
    <x v="2"/>
    <x v="5"/>
    <x v="0"/>
    <x v="2"/>
    <x v="0"/>
    <s v="Yes"/>
    <s v="I require them to read over the Sumner so the reading program gave them more if a reward for it."/>
    <s v="Swimming because it was fun for them."/>
    <s v="Gave them more reason to have goals."/>
  </r>
  <r>
    <n v="3398108095"/>
    <s v="No"/>
    <m/>
    <m/>
    <m/>
    <m/>
    <m/>
    <m/>
    <s v="Staff member"/>
    <x v="0"/>
    <x v="8"/>
    <x v="0"/>
    <x v="2"/>
    <x v="2"/>
    <s v="Yes"/>
    <s v="Motivation of her mother"/>
    <s v="She liked playing games &amp; being read to. Her collection of rubber ducks is larger now."/>
    <s v="Each member of my family took turns doing the activities and reading to her. She understands a little more about what the adults in her life are doing when they read to themselves."/>
  </r>
  <r>
    <n v="3398168109"/>
    <s v="Yes"/>
    <m/>
    <m/>
    <m/>
    <m/>
    <m/>
    <s v="Not sure"/>
    <m/>
    <x v="1"/>
    <x v="0"/>
    <x v="2"/>
    <x v="2"/>
    <x v="2"/>
    <s v="No"/>
    <m/>
    <m/>
    <m/>
  </r>
  <r>
    <n v="3398342760"/>
    <s v="Yes"/>
    <m/>
    <s v="At my library"/>
    <m/>
    <m/>
    <m/>
    <m/>
    <m/>
    <x v="1"/>
    <x v="16"/>
    <x v="2"/>
    <x v="2"/>
    <x v="2"/>
    <s v="Yes"/>
    <s v="The prizes"/>
    <s v="Finishing a book"/>
    <s v="More books"/>
  </r>
  <r>
    <n v="3398762674"/>
    <s v="Yes"/>
    <m/>
    <s v="At my library"/>
    <m/>
    <m/>
    <m/>
    <m/>
    <m/>
    <x v="0"/>
    <x v="8"/>
    <x v="2"/>
    <x v="2"/>
    <x v="2"/>
    <s v="Yes"/>
    <m/>
    <m/>
    <m/>
  </r>
  <r>
    <n v="3398782780"/>
    <s v="Yes"/>
    <s v="At school"/>
    <s v="At my library"/>
    <m/>
    <m/>
    <m/>
    <m/>
    <m/>
    <x v="1"/>
    <x v="10"/>
    <x v="2"/>
    <x v="2"/>
    <x v="2"/>
    <s v="Yes"/>
    <s v="swimming pool party, t-shirt, and coupons for free donut, &amp; ice cream"/>
    <s v="She enjoyed the programs which were provided each week!"/>
    <s v="I was able to get her to read to earn the pool party, otherwise, it is more of a chore to get her to read! It was also a treat for her to get her own library card and to be able to check out books, games, &amp; movies on her own card!"/>
  </r>
  <r>
    <n v="3398785211"/>
    <s v="Yes"/>
    <m/>
    <s v="At my library"/>
    <s v="On the library's website"/>
    <m/>
    <m/>
    <m/>
    <m/>
    <x v="1"/>
    <x v="0"/>
    <x v="0"/>
    <x v="0"/>
    <x v="0"/>
    <s v="Yes"/>
    <s v="Elitch Gardens"/>
    <s v="Keeping interested in reading for me, every aspect for the kids"/>
    <s v="It gives us additional sense of purpose over the summer along with being something we can do together."/>
  </r>
  <r>
    <n v="3399152780"/>
    <s v="Yes"/>
    <m/>
    <s v="At my library"/>
    <m/>
    <m/>
    <m/>
    <m/>
    <m/>
    <x v="1"/>
    <x v="7"/>
    <x v="2"/>
    <x v="2"/>
    <x v="2"/>
    <s v="Yes"/>
    <s v="The prizes"/>
    <s v="Reading for a reward. Kids like to have incentive to do something (even if it is enjoyable to them). I think my son enjoyed marking down what he had read in hopes of getting the next prize."/>
    <s v="It makes the trips to the library more exciting. We already love the library but  having something to look forward to, other than books, is always a plus also."/>
  </r>
  <r>
    <n v="3399181291"/>
    <s v="Yes"/>
    <s v="At school"/>
    <m/>
    <m/>
    <m/>
    <m/>
    <m/>
    <m/>
    <x v="1"/>
    <x v="3"/>
    <x v="0"/>
    <x v="0"/>
    <x v="0"/>
    <s v="Yes"/>
    <s v="to get prizes"/>
    <s v="it gets them to read without a fight"/>
    <m/>
  </r>
  <r>
    <n v="3399280152"/>
    <s v="Yes"/>
    <m/>
    <s v="At my library"/>
    <m/>
    <m/>
    <m/>
    <m/>
    <m/>
    <x v="0"/>
    <x v="11"/>
    <x v="2"/>
    <x v="2"/>
    <x v="0"/>
    <s v="Yes"/>
    <m/>
    <m/>
    <m/>
  </r>
  <r>
    <n v="3399287757"/>
    <s v="Yes"/>
    <m/>
    <s v="At my library"/>
    <m/>
    <m/>
    <m/>
    <m/>
    <m/>
    <x v="1"/>
    <x v="1"/>
    <x v="1"/>
    <x v="0"/>
    <x v="1"/>
    <s v="Yes"/>
    <s v="Something to do."/>
    <s v="Meeting other Children."/>
    <m/>
  </r>
  <r>
    <n v="3399327450"/>
    <s v="No"/>
    <m/>
    <s v="At my library"/>
    <m/>
    <m/>
    <m/>
    <m/>
    <m/>
    <x v="1"/>
    <x v="0"/>
    <x v="0"/>
    <x v="2"/>
    <x v="0"/>
    <s v="Yes"/>
    <s v="Their love of reading"/>
    <s v="The weekly programs"/>
    <s v="It gave us something educational and fun to look forward to each week"/>
  </r>
  <r>
    <n v="3399339884"/>
    <s v="Yes"/>
    <m/>
    <s v="At my library"/>
    <m/>
    <m/>
    <m/>
    <m/>
    <m/>
    <x v="1"/>
    <x v="1"/>
    <x v="1"/>
    <x v="0"/>
    <x v="1"/>
    <s v="Yes"/>
    <s v="Meet new children"/>
    <s v="Something to do"/>
    <m/>
  </r>
  <r>
    <n v="3399429270"/>
    <s v="Yes"/>
    <m/>
    <s v="At my library"/>
    <m/>
    <m/>
    <m/>
    <m/>
    <m/>
    <x v="0"/>
    <x v="14"/>
    <x v="2"/>
    <x v="2"/>
    <x v="2"/>
    <s v="Yes"/>
    <m/>
    <m/>
    <m/>
  </r>
  <r>
    <n v="3399877993"/>
    <s v="Yes"/>
    <m/>
    <s v="At my library"/>
    <m/>
    <m/>
    <m/>
    <m/>
    <m/>
    <x v="1"/>
    <x v="15"/>
    <x v="0"/>
    <x v="0"/>
    <x v="0"/>
    <s v="Yes"/>
    <s v="They love to read, but they love the rewards."/>
    <s v="The prizes."/>
    <s v="I would appreciate if you didn't end the program so abruptly as far as rewards are concerned.  My kids did all their reading, but due to a hectic summer, they were unable to go in and redeem for the prized... Kind of disappointing."/>
  </r>
  <r>
    <n v="3399993246"/>
    <s v="Yes"/>
    <m/>
    <m/>
    <m/>
    <m/>
    <m/>
    <m/>
    <s v="I work at the library"/>
    <x v="1"/>
    <x v="15"/>
    <x v="2"/>
    <x v="2"/>
    <x v="2"/>
    <s v="Yes"/>
    <s v="the prizes"/>
    <s v="He likes picking out free books as prizes"/>
    <s v="My son is already a voracious reader and getting to pick out books he can keep is just icing on the cake.  He did pick out his books kinda late (beginning of August), but it would be nice to have a bigger selection to choose from."/>
  </r>
  <r>
    <n v="3400215595"/>
    <s v="Yes"/>
    <m/>
    <s v="At my library"/>
    <s v="On the library's website"/>
    <m/>
    <m/>
    <m/>
    <m/>
    <x v="1"/>
    <x v="12"/>
    <x v="0"/>
    <x v="0"/>
    <x v="0"/>
    <s v="Not sure"/>
    <s v="The prizes"/>
    <s v="The prizes because they love free food, free amusement park tickets, and free books 'cuz they LOVE reading!"/>
    <s v="It gets them out of the house for an hour."/>
  </r>
  <r>
    <n v="3400302209"/>
    <s v="Yes"/>
    <m/>
    <s v="At my library"/>
    <m/>
    <m/>
    <m/>
    <m/>
    <m/>
    <x v="1"/>
    <x v="5"/>
    <x v="0"/>
    <x v="2"/>
    <x v="2"/>
    <s v="Yes"/>
    <s v="They liked checking boxes and loved the prizes (rubber duck and book)"/>
    <s v="They love story times, checking out books, and all of the activities recommended in the pamphlet."/>
    <s v="I love the check lists that are included in the summer reading pamphlet.  I usually assume that I already do all of those things, but I am always surprised by the good suggestions of things I hadn't thought of!"/>
  </r>
  <r>
    <n v="3400349635"/>
    <s v="Yes"/>
    <s v="At school"/>
    <s v="At my library"/>
    <s v="On the library's website"/>
    <m/>
    <m/>
    <m/>
    <m/>
    <x v="1"/>
    <x v="4"/>
    <x v="0"/>
    <x v="0"/>
    <x v="0"/>
    <s v="Yes"/>
    <s v="the prizes...special time with mom reading...it's fun to read alone or with someone...summer goal set by us to read 100 books over the summer"/>
    <s v="elitches tickets...a fun family day to look forward to"/>
    <s v="As a parent it is so nice to show the children that it is not just at home that reading is fun and important...even EVERYONE at the library...a place we visit weekly...thinks reading is fun and worth rewarding....my kids love to read...I know I am a big part of this, but the library helps to reinforce the idea that reading is fun....THANK YOU!!!!!!!!!! We have been a part of the reading program every year and will be back again next year!"/>
  </r>
  <r>
    <n v="3401067654"/>
    <s v="No"/>
    <m/>
    <s v="At my library"/>
    <m/>
    <m/>
    <m/>
    <m/>
    <m/>
    <x v="1"/>
    <x v="5"/>
    <x v="2"/>
    <x v="0"/>
    <x v="2"/>
    <s v="Yes"/>
    <m/>
    <m/>
    <m/>
  </r>
  <r>
    <n v="3401170229"/>
    <s v="Yes"/>
    <m/>
    <s v="At my library"/>
    <m/>
    <m/>
    <m/>
    <m/>
    <m/>
    <x v="1"/>
    <x v="9"/>
    <x v="2"/>
    <x v="2"/>
    <x v="2"/>
    <s v="Yes"/>
    <s v="prizes"/>
    <s v="DK"/>
    <m/>
  </r>
  <r>
    <n v="3401191836"/>
    <s v="Yes"/>
    <m/>
    <s v="At my library"/>
    <m/>
    <m/>
    <m/>
    <m/>
    <m/>
    <x v="0"/>
    <x v="8"/>
    <x v="0"/>
    <x v="0"/>
    <x v="0"/>
    <s v="Yes"/>
    <s v="It was nice to receive the prizes."/>
    <s v="I think the baby enjoyed all the stuff we would do together."/>
    <s v="It was a helpful reminder of activities I could do with the baby to help reinforce early literacy skills."/>
  </r>
  <r>
    <n v="3401243806"/>
    <s v="Yes"/>
    <m/>
    <m/>
    <m/>
    <m/>
    <m/>
    <s v="Not sure"/>
    <m/>
    <x v="2"/>
    <x v="7"/>
    <x v="0"/>
    <x v="0"/>
    <x v="0"/>
    <s v="Yes"/>
    <m/>
    <m/>
    <m/>
  </r>
  <r>
    <n v="3401458855"/>
    <s v="Yes"/>
    <m/>
    <s v="At my library"/>
    <m/>
    <m/>
    <m/>
    <m/>
    <m/>
    <x v="2"/>
    <x v="1"/>
    <x v="0"/>
    <x v="0"/>
    <x v="0"/>
    <s v="Yes"/>
    <s v="me"/>
    <s v="all"/>
    <s v="great"/>
  </r>
  <r>
    <n v="3401679924"/>
    <s v="Yes"/>
    <m/>
    <s v="At my library"/>
    <m/>
    <m/>
    <m/>
    <m/>
    <m/>
    <x v="0"/>
    <x v="8"/>
    <x v="2"/>
    <x v="0"/>
    <x v="2"/>
    <s v="Yes"/>
    <s v="She just loves to &quot;read&quot;/look at books"/>
    <s v="The balloons because she is 1! :-)"/>
    <s v="It's a wonderful program and I hope it continues."/>
  </r>
  <r>
    <n v="3401899923"/>
    <s v="Yes"/>
    <m/>
    <s v="At my library"/>
    <m/>
    <m/>
    <m/>
    <m/>
    <m/>
    <x v="1"/>
    <x v="12"/>
    <x v="2"/>
    <x v="2"/>
    <x v="0"/>
    <s v="Yes"/>
    <s v="Prizes"/>
    <s v="Seeing my children choosing what was interesting to them."/>
    <s v="My kids loved having a goal to work towards and I enjoyed sharing in the stories they chose."/>
  </r>
  <r>
    <n v="3401901076"/>
    <s v="Yes"/>
    <m/>
    <m/>
    <m/>
    <m/>
    <m/>
    <m/>
    <s v="DPL Employees"/>
    <x v="2"/>
    <x v="3"/>
    <x v="2"/>
    <x v="2"/>
    <x v="0"/>
    <s v="Yes"/>
    <s v="Inquisition"/>
    <s v="A Leer"/>
    <s v="elevation"/>
  </r>
  <r>
    <n v="3401942797"/>
    <s v="Yes"/>
    <s v="At school"/>
    <m/>
    <m/>
    <m/>
    <m/>
    <m/>
    <m/>
    <x v="1"/>
    <x v="11"/>
    <x v="2"/>
    <x v="0"/>
    <x v="0"/>
    <s v="Yes"/>
    <s v="Keep skills fresh"/>
    <s v="Prizes"/>
    <s v="It kept him off electronics"/>
  </r>
  <r>
    <n v="3402031411"/>
    <s v="Yes"/>
    <m/>
    <s v="At my library"/>
    <m/>
    <m/>
    <m/>
    <m/>
    <m/>
    <x v="1"/>
    <x v="10"/>
    <x v="2"/>
    <x v="2"/>
    <x v="2"/>
    <s v="Yes"/>
    <s v="They enjoy the prizes"/>
    <s v="They enjoy the prizes"/>
    <s v="When they were younger it was a great motivator outside of the parent."/>
  </r>
  <r>
    <n v="3402064138"/>
    <s v="Yes"/>
    <m/>
    <s v="At my library"/>
    <m/>
    <m/>
    <m/>
    <m/>
    <m/>
    <x v="0"/>
    <x v="13"/>
    <x v="0"/>
    <x v="2"/>
    <x v="0"/>
    <s v="Yes"/>
    <s v="The prizes,"/>
    <s v="See how many books we read and writing them down."/>
    <s v="The reading program was fun and my family enjoyed picking out together."/>
  </r>
  <r>
    <n v="3402124549"/>
    <s v="Yes"/>
    <m/>
    <s v="At my library"/>
    <m/>
    <m/>
    <m/>
    <m/>
    <m/>
    <x v="2"/>
    <x v="12"/>
    <x v="0"/>
    <x v="0"/>
    <x v="0"/>
    <s v="Yes"/>
    <s v="the prizes"/>
    <s v="the ticket to Elitch's - they also looked forward to receiving a book"/>
    <s v="We participate every year.   I feel reading is such an important part of our lives and I love that they are motivated to read in summer."/>
  </r>
  <r>
    <n v="3402143718"/>
    <s v="Yes"/>
    <m/>
    <s v="At my library"/>
    <m/>
    <m/>
    <m/>
    <m/>
    <m/>
    <x v="1"/>
    <x v="0"/>
    <x v="2"/>
    <x v="2"/>
    <x v="2"/>
    <s v="Yes"/>
    <s v="The structure of the program...and prizes"/>
    <s v="Reading the books"/>
    <s v="Learning about topics of interest, goals to keep on reading"/>
  </r>
  <r>
    <n v="3402155688"/>
    <s v="No"/>
    <m/>
    <s v="At my library"/>
    <m/>
    <m/>
    <m/>
    <m/>
    <m/>
    <x v="1"/>
    <x v="5"/>
    <x v="2"/>
    <x v="2"/>
    <x v="2"/>
    <s v="Yes"/>
    <s v="we always read, we just did it for the program too!"/>
    <s v="a fun summer activity to go to the library, get the prizes, and pick out new books."/>
    <s v="we read regularly, but it was a great summer activity for us.  it might be nice to do something different for 2-3 yr oldsthan the same thing babies do.  Thanks."/>
  </r>
  <r>
    <n v="3402175673"/>
    <s v="Yes"/>
    <m/>
    <s v="At my library"/>
    <m/>
    <m/>
    <m/>
    <m/>
    <m/>
    <x v="0"/>
    <x v="5"/>
    <x v="0"/>
    <x v="2"/>
    <x v="0"/>
    <s v="Yes"/>
    <s v="Love of books"/>
    <s v="Turning in the form--the feeling of accomplishment"/>
    <s v="It was fun to keep track and see how much we're actually reading."/>
  </r>
  <r>
    <n v="3402233270"/>
    <m/>
    <s v="At school"/>
    <s v="At my library"/>
    <m/>
    <m/>
    <m/>
    <m/>
    <m/>
    <x v="1"/>
    <x v="1"/>
    <x v="2"/>
    <x v="2"/>
    <x v="2"/>
    <s v="Yes"/>
    <s v="free book"/>
    <s v="the prizes"/>
    <s v="We know that reading loss occurs during the summer months, so the reading program is good motivation to keep reading."/>
  </r>
  <r>
    <n v="3402233508"/>
    <s v="Yes"/>
    <s v="At school"/>
    <s v="At my library"/>
    <m/>
    <m/>
    <m/>
    <m/>
    <m/>
    <x v="1"/>
    <x v="3"/>
    <x v="2"/>
    <x v="2"/>
    <x v="0"/>
    <s v="Yes"/>
    <s v="achievement"/>
    <s v="feeling of accomplishment"/>
    <s v="She felt like she was part of something bigger, keeping track of reading made her feel like she accomplished something important"/>
  </r>
  <r>
    <n v="3402284870"/>
    <s v="Yes"/>
    <m/>
    <s v="At my library"/>
    <m/>
    <m/>
    <m/>
    <m/>
    <m/>
    <x v="1"/>
    <x v="5"/>
    <x v="2"/>
    <x v="0"/>
    <x v="2"/>
    <s v="Yes"/>
    <s v="Something we look forward to doing every summer."/>
    <s v="Reading and calculating the number of minutes. Also the fun library activities."/>
    <s v="Kept us reading during the summer, which is so important."/>
  </r>
  <r>
    <n v="3402890410"/>
    <s v="Yes"/>
    <m/>
    <m/>
    <s v="On the library's website"/>
    <m/>
    <m/>
    <m/>
    <m/>
    <x v="2"/>
    <x v="12"/>
    <x v="0"/>
    <x v="0"/>
    <x v="0"/>
    <s v="Yes"/>
    <s v="Prizes"/>
    <s v="Visiting the library and prizes"/>
    <s v="Our youngest grandchild had never been to a library and is now talking about it and wanting to visit all the time.  The Lakeside pass was not worth it though.  The hours and dates were too restrictive we didn't end up going"/>
  </r>
  <r>
    <n v="3402935392"/>
    <s v="Yes"/>
    <m/>
    <s v="At my library"/>
    <m/>
    <m/>
    <m/>
    <m/>
    <m/>
    <x v="1"/>
    <x v="11"/>
    <x v="2"/>
    <x v="0"/>
    <x v="0"/>
    <s v="Yes"/>
    <s v="prizes"/>
    <s v="picking out a book."/>
    <m/>
  </r>
  <r>
    <n v="3403121664"/>
    <s v="Yes"/>
    <m/>
    <s v="At my library"/>
    <m/>
    <m/>
    <m/>
    <m/>
    <m/>
    <x v="1"/>
    <x v="1"/>
    <x v="0"/>
    <x v="0"/>
    <x v="2"/>
    <s v="Yes"/>
    <s v="The chance to pick her own books and see some that she read in her classroom.She loves the library."/>
    <s v="Picking her own books."/>
    <s v="Encouraged my child's love of books and reading."/>
  </r>
  <r>
    <n v="3403165995"/>
    <s v="Yes"/>
    <s v="At school"/>
    <s v="At my library"/>
    <m/>
    <m/>
    <m/>
    <m/>
    <m/>
    <x v="1"/>
    <x v="13"/>
    <x v="2"/>
    <x v="2"/>
    <x v="2"/>
    <s v="Yes"/>
    <s v="Loves to read"/>
    <s v="Selecting a book to keep after attaining first reading goal"/>
    <m/>
  </r>
  <r>
    <n v="3403189254"/>
    <s v="Yes"/>
    <s v="At school"/>
    <s v="At my library"/>
    <m/>
    <m/>
    <m/>
    <m/>
    <m/>
    <x v="0"/>
    <x v="11"/>
    <x v="0"/>
    <x v="0"/>
    <x v="0"/>
    <s v="Yes"/>
    <s v="Friends"/>
    <s v="New books and getting a free book!!"/>
    <s v="This really motivated them to keep up with their reading this summer."/>
  </r>
  <r>
    <n v="3403270938"/>
    <s v="Yes"/>
    <m/>
    <s v="At my library"/>
    <m/>
    <m/>
    <m/>
    <m/>
    <s v="have done it for several years, love it"/>
    <x v="1"/>
    <x v="15"/>
    <x v="0"/>
    <x v="2"/>
    <x v="0"/>
    <s v="Yes"/>
    <s v="the prizes"/>
    <s v="the prizes"/>
    <s v="they wanted to go to the library more than usual."/>
  </r>
  <r>
    <n v="3403332477"/>
    <s v="No"/>
    <m/>
    <s v="At my library"/>
    <m/>
    <m/>
    <m/>
    <m/>
    <m/>
    <x v="2"/>
    <x v="5"/>
    <x v="0"/>
    <x v="2"/>
    <x v="0"/>
    <s v="Yes"/>
    <s v="Always read anyway"/>
    <s v="Prize"/>
    <s v="It's fun"/>
  </r>
  <r>
    <n v="3403500910"/>
    <s v="Yes"/>
    <m/>
    <s v="At my library"/>
    <m/>
    <m/>
    <m/>
    <m/>
    <m/>
    <x v="2"/>
    <x v="7"/>
    <x v="1"/>
    <x v="1"/>
    <x v="1"/>
    <m/>
    <m/>
    <m/>
    <m/>
  </r>
  <r>
    <n v="3403579587"/>
    <s v="Yes"/>
    <m/>
    <s v="At my library"/>
    <m/>
    <m/>
    <m/>
    <m/>
    <m/>
    <x v="1"/>
    <x v="16"/>
    <x v="2"/>
    <x v="2"/>
    <x v="2"/>
    <s v="Yes"/>
    <s v="He likes to read"/>
    <s v="Reading"/>
    <s v="None"/>
  </r>
  <r>
    <n v="3403602808"/>
    <s v="Yes"/>
    <s v="At school"/>
    <s v="At my library"/>
    <m/>
    <m/>
    <m/>
    <m/>
    <m/>
    <x v="1"/>
    <x v="3"/>
    <x v="2"/>
    <x v="0"/>
    <x v="2"/>
    <s v="Yes"/>
    <s v="They like to read, and they enjoy your prizes"/>
    <s v="Time to read new books"/>
    <s v="We enjoy having a quiet time of reading, finding new books and new authors, also increased fluency in my childrens reading."/>
  </r>
  <r>
    <n v="3403873356"/>
    <s v="Yes"/>
    <s v="At school"/>
    <s v="At my library"/>
    <s v="On the library's website"/>
    <s v="TV/radio/newspaper"/>
    <m/>
    <m/>
    <m/>
    <x v="1"/>
    <x v="1"/>
    <x v="0"/>
    <x v="2"/>
    <x v="0"/>
    <s v="Yes"/>
    <s v="Sadly prizes - but they worked!"/>
    <s v="Building simple machines"/>
    <s v="It was great that the kids read without me nagging because they wanted to earn tokens."/>
  </r>
  <r>
    <n v="3403902158"/>
    <s v="Yes"/>
    <s v="At school"/>
    <m/>
    <m/>
    <m/>
    <m/>
    <m/>
    <m/>
    <x v="1"/>
    <x v="11"/>
    <x v="0"/>
    <x v="2"/>
    <x v="0"/>
    <s v="Yes"/>
    <s v="The stickers- but she also found a book series she loves ."/>
    <s v="The activities - well organized and engaging"/>
    <s v="My daughter was excited to come to the library every Tuesday - with or without a friend."/>
  </r>
  <r>
    <n v="3403972806"/>
    <m/>
    <m/>
    <m/>
    <m/>
    <m/>
    <m/>
    <s v="Not sure"/>
    <m/>
    <x v="2"/>
    <x v="7"/>
    <x v="0"/>
    <x v="2"/>
    <x v="3"/>
    <s v="Not sure"/>
    <m/>
    <m/>
    <m/>
  </r>
  <r>
    <n v="3404155055"/>
    <s v="No"/>
    <m/>
    <s v="At my library"/>
    <m/>
    <m/>
    <m/>
    <m/>
    <m/>
    <x v="0"/>
    <x v="2"/>
    <x v="0"/>
    <x v="0"/>
    <x v="0"/>
    <s v="Yes"/>
    <s v="Love of GOD (good orderly direccion."/>
    <s v="everything!"/>
    <s v="It made a whole lot of difference WE can believe in."/>
  </r>
  <r>
    <n v="3404191424"/>
    <s v="Yes"/>
    <m/>
    <s v="At my library"/>
    <m/>
    <m/>
    <m/>
    <m/>
    <m/>
    <x v="0"/>
    <x v="0"/>
    <x v="2"/>
    <x v="2"/>
    <x v="2"/>
    <s v="Yes"/>
    <s v="They love to read and the extra activities that were with the program."/>
    <s v="The zoo program because they love learning about animals."/>
    <s v="It has given them other ideas of things they can do in the valley and at the library."/>
  </r>
  <r>
    <n v="3404265217"/>
    <s v="Yes"/>
    <m/>
    <s v="At my library"/>
    <m/>
    <m/>
    <m/>
    <m/>
    <m/>
    <x v="1"/>
    <x v="12"/>
    <x v="0"/>
    <x v="0"/>
    <x v="0"/>
    <s v="Yes"/>
    <s v="Definately the prizes at first, but then they realized how fun reading is!"/>
    <s v="The prizes, especially the free book!!!"/>
    <s v="Reading is a big deal to them now!"/>
  </r>
  <r>
    <n v="3404277357"/>
    <s v="Yes"/>
    <s v="At school"/>
    <m/>
    <m/>
    <m/>
    <m/>
    <m/>
    <m/>
    <x v="1"/>
    <x v="1"/>
    <x v="2"/>
    <x v="2"/>
    <x v="2"/>
    <s v="Yes"/>
    <s v="adding up minutes for prizes"/>
    <s v="the entertainment"/>
    <s v="The program gets us up and out to the library every week to pick out new books.   My children are motivated to read when they have new books at home."/>
  </r>
  <r>
    <n v="3404331617"/>
    <s v="Yes"/>
    <m/>
    <m/>
    <m/>
    <m/>
    <m/>
    <m/>
    <s v="Friend"/>
    <x v="0"/>
    <x v="0"/>
    <x v="2"/>
    <x v="2"/>
    <x v="0"/>
    <s v="Yes"/>
    <s v="The sticker chart, the fun themes offered each week @ the Vail Public Library &amp; Miss Cricket who is wonderful with kids as well as very motivating!"/>
    <s v="The different themes each week because they were interesting &amp; fun."/>
    <s v="It motivated them to read, especially my five year old who is new to reading."/>
  </r>
  <r>
    <n v="3404869467"/>
    <s v="Yes"/>
    <m/>
    <s v="At my library"/>
    <m/>
    <m/>
    <m/>
    <m/>
    <m/>
    <x v="1"/>
    <x v="1"/>
    <x v="2"/>
    <x v="0"/>
    <x v="2"/>
    <s v="Not sure"/>
    <s v="Interesting books"/>
    <s v="The activities"/>
    <s v="Good activities, structured so that we were at the library every week"/>
  </r>
  <r>
    <n v="3405366085"/>
    <s v="Yes"/>
    <m/>
    <m/>
    <m/>
    <m/>
    <m/>
    <m/>
    <s v="flyer"/>
    <x v="2"/>
    <x v="19"/>
    <x v="2"/>
    <x v="2"/>
    <x v="0"/>
    <s v="Yes"/>
    <s v="liking to read"/>
    <s v="reading"/>
    <s v="interesting books"/>
  </r>
  <r>
    <n v="3405527477"/>
    <s v="Yes"/>
    <m/>
    <m/>
    <s v="On the library's website"/>
    <m/>
    <m/>
    <m/>
    <m/>
    <x v="1"/>
    <x v="3"/>
    <x v="2"/>
    <x v="0"/>
    <x v="0"/>
    <s v="Yes"/>
    <s v="At the start, they enjoyed earning tokens. After awhile, they just loved the stories they were reading."/>
    <s v="They liked the consistency of meeting every week."/>
    <s v="My children read EVERY day this summer. I firmly believed it helped us avoid the &quot;summer loss&quot; in their reading skills."/>
  </r>
  <r>
    <n v="3405546795"/>
    <s v="Yes"/>
    <m/>
    <s v="At my library"/>
    <m/>
    <m/>
    <m/>
    <m/>
    <m/>
    <x v="0"/>
    <x v="1"/>
    <x v="0"/>
    <x v="0"/>
    <x v="0"/>
    <s v="Yes"/>
    <s v="fun"/>
    <s v="Denver Zoo visit"/>
    <s v="Great program. I think kids have minimal exposure to science at schools and this was nice addition :) Way to go we definately do it next year agai. Thanks for everithing."/>
  </r>
  <r>
    <n v="3405755595"/>
    <s v="Yes"/>
    <m/>
    <s v="At my library"/>
    <m/>
    <m/>
    <m/>
    <m/>
    <m/>
    <x v="1"/>
    <x v="10"/>
    <x v="2"/>
    <x v="0"/>
    <x v="0"/>
    <s v="Yes"/>
    <s v="The love of books/stories--new ones &amp; old favorites"/>
    <s v="Reading a new book--see #9"/>
    <s v="We love to come visit the library &amp; get fun books &amp; dvds.  I think too many people focus on the Elitches tickets &amp; that's too bad---maybe do away with that?!"/>
  </r>
  <r>
    <n v="3405832576"/>
    <s v="Yes"/>
    <s v="At school"/>
    <m/>
    <m/>
    <m/>
    <m/>
    <m/>
    <m/>
    <x v="3"/>
    <x v="9"/>
    <x v="2"/>
    <x v="0"/>
    <x v="2"/>
    <s v="Not sure"/>
    <s v="School suggestion"/>
    <s v="The prizes"/>
    <s v="N/A"/>
  </r>
  <r>
    <n v="3405842421"/>
    <s v="Yes"/>
    <m/>
    <s v="At my library"/>
    <m/>
    <m/>
    <m/>
    <m/>
    <m/>
    <x v="0"/>
    <x v="8"/>
    <x v="2"/>
    <x v="2"/>
    <x v="2"/>
    <s v="Yes"/>
    <m/>
    <m/>
    <m/>
  </r>
  <r>
    <n v="3405930585"/>
    <s v="Not sure"/>
    <s v="At school"/>
    <m/>
    <m/>
    <m/>
    <m/>
    <m/>
    <m/>
    <x v="1"/>
    <x v="7"/>
    <x v="0"/>
    <x v="1"/>
    <x v="1"/>
    <s v="Yes"/>
    <m/>
    <m/>
    <m/>
  </r>
  <r>
    <n v="3405934403"/>
    <s v="Yes"/>
    <m/>
    <s v="At my library"/>
    <m/>
    <m/>
    <m/>
    <m/>
    <m/>
    <x v="1"/>
    <x v="15"/>
    <x v="2"/>
    <x v="0"/>
    <x v="2"/>
    <s v="Yes"/>
    <s v="They have always been involved in the program since they were toddlers."/>
    <s v="Well, they joke about how they get prizes for something they would do anyway, so I think they like the prizes."/>
    <s v="The summer reading program is a wonderful opportunity for Denver children to continue with their reading over the summer."/>
  </r>
  <r>
    <n v="3406308791"/>
    <s v="Yes"/>
    <m/>
    <s v="At my library"/>
    <m/>
    <m/>
    <m/>
    <m/>
    <m/>
    <x v="1"/>
    <x v="9"/>
    <x v="0"/>
    <x v="2"/>
    <x v="0"/>
    <s v="Yes"/>
    <s v="To reach a goal of 15 books by end of summer - plus the incentive awards, Chipolte Burrito, Elitch Ticket, Book."/>
    <s v="Being able to choose her own books."/>
    <s v="The summer reading program has continued to challenge and inspire my daughter to read over the summer."/>
  </r>
  <r>
    <n v="3407167668"/>
    <s v="Yes"/>
    <m/>
    <s v="At my library"/>
    <m/>
    <m/>
    <m/>
    <m/>
    <s v="did as child myself"/>
    <x v="1"/>
    <x v="1"/>
    <x v="2"/>
    <x v="2"/>
    <x v="0"/>
    <s v="Yes"/>
    <s v="he loves getting new books as prizes"/>
    <s v="Recording the books and the prizes"/>
    <s v="Great motivation to read and good reason to get to the library several times"/>
  </r>
  <r>
    <n v="3407368890"/>
    <s v="Yes"/>
    <m/>
    <s v="At my library"/>
    <m/>
    <m/>
    <m/>
    <m/>
    <m/>
    <x v="1"/>
    <x v="0"/>
    <x v="2"/>
    <x v="1"/>
    <x v="1"/>
    <s v="Yes"/>
    <s v="the great program and wonderful enthusiasm of librarians and community"/>
    <s v="reading the books, and being a part of the excitement at the library itself"/>
    <s v="stronger sense of community. thank you!"/>
  </r>
  <r>
    <n v="3407601062"/>
    <s v="Yes"/>
    <m/>
    <s v="At my library"/>
    <m/>
    <m/>
    <m/>
    <m/>
    <m/>
    <x v="1"/>
    <x v="0"/>
    <x v="2"/>
    <x v="2"/>
    <x v="2"/>
    <s v="Yes"/>
    <s v="We read every day anyway."/>
    <s v="Activities at the library every week"/>
    <s v="Supplemental activity for the summer"/>
  </r>
  <r>
    <n v="3407817992"/>
    <s v="Yes"/>
    <m/>
    <s v="At my library"/>
    <s v="On the library's website"/>
    <m/>
    <m/>
    <m/>
    <m/>
    <x v="1"/>
    <x v="0"/>
    <x v="0"/>
    <x v="0"/>
    <x v="0"/>
    <s v="Yes"/>
    <s v="The variety of books available at the library."/>
    <s v="Receiving the prices every time they read."/>
    <s v="My youngest kid enjoyed reading more and was more excited about reading than before. My oldest has always loved reading so this program was fun for her."/>
  </r>
  <r>
    <n v="3407955534"/>
    <s v="Yes"/>
    <s v="At school"/>
    <m/>
    <m/>
    <m/>
    <m/>
    <m/>
    <m/>
    <x v="0"/>
    <x v="1"/>
    <x v="0"/>
    <x v="0"/>
    <x v="0"/>
    <s v="Yes"/>
    <m/>
    <m/>
    <m/>
  </r>
  <r>
    <n v="3408170509"/>
    <s v="Yes"/>
    <m/>
    <s v="At my library"/>
    <m/>
    <m/>
    <m/>
    <m/>
    <m/>
    <x v="1"/>
    <x v="1"/>
    <x v="0"/>
    <x v="0"/>
    <x v="0"/>
    <s v="Yes"/>
    <s v="Getting the stickers"/>
    <s v="A different theme every week"/>
    <s v="The love to go to the Vail Library because they know they are going to do a fun activity and then see/do something really cool!"/>
  </r>
  <r>
    <n v="3408243581"/>
    <s v="Yes"/>
    <s v="At school"/>
    <s v="At my library"/>
    <s v="On the library's website"/>
    <m/>
    <s v="Social media (Facebook, etc.)"/>
    <m/>
    <m/>
    <x v="0"/>
    <x v="2"/>
    <x v="2"/>
    <x v="0"/>
    <x v="2"/>
    <s v="Yes"/>
    <s v="The fun prizes"/>
    <s v="Elitch Gardens prize"/>
    <s v="First year, so I dont know"/>
  </r>
  <r>
    <n v="3408372230"/>
    <s v="Yes"/>
    <m/>
    <s v="At my library"/>
    <m/>
    <m/>
    <m/>
    <m/>
    <m/>
    <x v="0"/>
    <x v="8"/>
    <x v="0"/>
    <x v="2"/>
    <x v="0"/>
    <s v="Yes"/>
    <s v="She enjoys looking at the books, but doesn't always sit still long enough for me to read an entire story, even a short board book."/>
    <s v="All of the enrichment activities, especially the songs. She loves to dance to music and singing."/>
    <s v="Allie now shows much more interest in books, will let me finish at least one story before she loses interest, and can point to objects in the book when asked about them."/>
  </r>
  <r>
    <n v="3409284977"/>
    <s v="Yes"/>
    <m/>
    <s v="At my library"/>
    <m/>
    <m/>
    <m/>
    <m/>
    <m/>
    <x v="1"/>
    <x v="0"/>
    <x v="0"/>
    <x v="0"/>
    <x v="0"/>
    <s v="Yes"/>
    <s v="Being able to go and get new books to read."/>
    <s v="Earning the prizes!"/>
    <s v="They enjoy read more and were exiced to go back to the library and check out more book."/>
  </r>
  <r>
    <n v="3409366831"/>
    <s v="Not sure"/>
    <m/>
    <m/>
    <m/>
    <m/>
    <m/>
    <m/>
    <m/>
    <x v="2"/>
    <x v="14"/>
    <x v="1"/>
    <x v="1"/>
    <x v="1"/>
    <s v="Not sure"/>
    <n v="0"/>
    <n v="0"/>
    <n v="0"/>
  </r>
  <r>
    <n v="3409456493"/>
    <s v="Yes"/>
    <m/>
    <s v="At my library"/>
    <m/>
    <m/>
    <m/>
    <m/>
    <m/>
    <x v="0"/>
    <x v="7"/>
    <x v="2"/>
    <x v="2"/>
    <x v="2"/>
    <s v="Yes"/>
    <s v="free items"/>
    <s v="elitches pass"/>
    <m/>
  </r>
  <r>
    <n v="3409650363"/>
    <s v="Yes"/>
    <m/>
    <s v="At my library"/>
    <m/>
    <m/>
    <m/>
    <m/>
    <m/>
    <x v="1"/>
    <x v="3"/>
    <x v="0"/>
    <x v="0"/>
    <x v="0"/>
    <s v="Yes"/>
    <s v="The Prizes and getting to read new stories."/>
    <s v="The Elitches Tickets."/>
    <s v="The Elitches tickets let us do a family outing for less money.  I try hard for them not to experience Summer learning loss.  This is an easy way to keep them focused to continue their reading.  ."/>
  </r>
  <r>
    <n v="3409913134"/>
    <s v="Yes"/>
    <m/>
    <s v="At my library"/>
    <m/>
    <m/>
    <m/>
    <m/>
    <m/>
    <x v="1"/>
    <x v="8"/>
    <x v="2"/>
    <x v="2"/>
    <x v="2"/>
    <s v="Yes"/>
    <s v="We especially love storytime and the dedicated staff."/>
    <s v="Keeping a list of all the books we've read."/>
    <s v="This year our four year was so excited about completing the program. She loves books. But keeping a list and having the library staff &quot;checking it&quot;, giving out stamps and prices, was a big deal at our house. We would love to have similar programs all year round."/>
  </r>
  <r>
    <n v="3410261471"/>
    <s v="Yes"/>
    <s v="At school"/>
    <m/>
    <m/>
    <m/>
    <m/>
    <m/>
    <m/>
    <x v="1"/>
    <x v="11"/>
    <x v="2"/>
    <x v="2"/>
    <x v="0"/>
    <s v="Yes"/>
    <s v="They are self motivated readers"/>
    <s v="prizes."/>
    <s v="My kids already love to read and getting rewarded for it by the library makes it that much more fun to visit the library."/>
  </r>
  <r>
    <n v="3410336459"/>
    <s v="Yes"/>
    <m/>
    <s v="At my library"/>
    <m/>
    <m/>
    <m/>
    <m/>
    <m/>
    <x v="0"/>
    <x v="7"/>
    <x v="0"/>
    <x v="0"/>
    <x v="3"/>
    <s v="Yes"/>
    <s v="to get prices."/>
    <s v="it was the activets."/>
    <s v="it has been fun for all of use."/>
  </r>
  <r>
    <n v="3410360368"/>
    <s v="No"/>
    <m/>
    <m/>
    <m/>
    <m/>
    <m/>
    <s v="Not sure"/>
    <m/>
    <x v="0"/>
    <x v="3"/>
    <x v="0"/>
    <x v="0"/>
    <x v="0"/>
    <m/>
    <m/>
    <m/>
    <m/>
  </r>
  <r>
    <n v="3410473818"/>
    <s v="Yes"/>
    <m/>
    <s v="At my library"/>
    <m/>
    <m/>
    <m/>
    <m/>
    <m/>
    <x v="3"/>
    <x v="7"/>
    <x v="1"/>
    <x v="1"/>
    <x v="1"/>
    <m/>
    <m/>
    <m/>
    <m/>
  </r>
  <r>
    <n v="3410749766"/>
    <s v="Yes"/>
    <m/>
    <m/>
    <s v="On the library's website"/>
    <m/>
    <m/>
    <m/>
    <m/>
    <x v="0"/>
    <x v="1"/>
    <x v="0"/>
    <x v="0"/>
    <x v="0"/>
    <s v="Yes"/>
    <m/>
    <m/>
    <m/>
  </r>
  <r>
    <n v="3411451063"/>
    <s v="Yes"/>
    <s v="At school"/>
    <s v="At my library"/>
    <m/>
    <m/>
    <m/>
    <m/>
    <m/>
    <x v="1"/>
    <x v="3"/>
    <x v="2"/>
    <x v="2"/>
    <x v="0"/>
    <s v="Yes"/>
    <s v="prizes"/>
    <s v="discovering new books"/>
    <s v="that extra motivation to read and keep track over the summer"/>
  </r>
  <r>
    <n v="3413035464"/>
    <s v="Yes"/>
    <s v="At school"/>
    <m/>
    <m/>
    <m/>
    <m/>
    <m/>
    <m/>
    <x v="0"/>
    <x v="1"/>
    <x v="2"/>
    <x v="2"/>
    <x v="2"/>
    <s v="Yes"/>
    <s v="My youngster was motivated by the prizes."/>
    <s v="She liked to keep track of the books we had read and how many we had to go to the next prize.  We worked on math too!"/>
    <s v="We have a kindergartener going into first grade, so this was her first experience.  While we had to read the books to her, the habit of going to the library every other week was a great habit for us in the summer."/>
  </r>
  <r>
    <n v="3414379125"/>
    <s v="Yes"/>
    <s v="At school"/>
    <m/>
    <m/>
    <m/>
    <m/>
    <m/>
    <m/>
    <x v="1"/>
    <x v="3"/>
    <x v="0"/>
    <x v="2"/>
    <x v="0"/>
    <s v="Yes"/>
    <s v="The good selection of interesting books and the prizes!"/>
    <s v="The pizza party finale.  Liked the free book to take home and the treats!"/>
    <s v="Kept the kids interested and reading over the summer!  Thanks especially for creating a new category for tweens.  We didn't get to attend all of the programs, but each one we came to was quality all the way!"/>
  </r>
  <r>
    <n v="3414565546"/>
    <s v="Yes"/>
    <m/>
    <s v="At my library"/>
    <m/>
    <m/>
    <m/>
    <m/>
    <m/>
    <x v="0"/>
    <x v="5"/>
    <x v="2"/>
    <x v="2"/>
    <x v="2"/>
    <s v="Yes"/>
    <s v="Swim passes"/>
    <s v="Movie-Flubber"/>
    <s v="Increased reading"/>
  </r>
  <r>
    <n v="3414569537"/>
    <s v="Yes"/>
    <m/>
    <s v="At my library"/>
    <m/>
    <m/>
    <m/>
    <m/>
    <m/>
    <x v="1"/>
    <x v="3"/>
    <x v="0"/>
    <x v="0"/>
    <x v="0"/>
    <s v="Yes"/>
    <s v="The prizes, but also the information they learned and activities they were allowed to participate in."/>
    <s v="Fizz Boom Read and reading and swimming"/>
    <s v="Group activity and spending time reading together!"/>
  </r>
  <r>
    <n v="3414581412"/>
    <s v="Yes"/>
    <m/>
    <m/>
    <m/>
    <m/>
    <m/>
    <m/>
    <s v="walked in"/>
    <x v="0"/>
    <x v="10"/>
    <x v="0"/>
    <x v="0"/>
    <x v="0"/>
    <s v="Yes"/>
    <s v="They wanted to"/>
    <s v="all of it"/>
    <s v="They wanted to spend more time at the library learning and having fun"/>
  </r>
  <r>
    <n v="3414585383"/>
    <s v="Yes"/>
    <m/>
    <m/>
    <m/>
    <m/>
    <m/>
    <m/>
    <s v="informed by employee John Thomas"/>
    <x v="0"/>
    <x v="0"/>
    <x v="0"/>
    <x v="0"/>
    <x v="0"/>
    <s v="Yes"/>
    <s v="Its good for them and their grandfather, John Thomas, insisted they participate"/>
    <s v="all of it"/>
    <s v="It has increased my children's desire to want to read more"/>
  </r>
  <r>
    <n v="3414592160"/>
    <m/>
    <m/>
    <s v="At my library"/>
    <m/>
    <m/>
    <m/>
    <m/>
    <m/>
    <x v="0"/>
    <x v="4"/>
    <x v="2"/>
    <x v="2"/>
    <x v="2"/>
    <s v="Yes"/>
    <s v="likes to read &amp; do crafts"/>
    <s v="Robin makes story time fun!"/>
    <s v="Madison socializing more and learning"/>
  </r>
  <r>
    <n v="3414594385"/>
    <s v="Yes"/>
    <m/>
    <m/>
    <m/>
    <m/>
    <m/>
    <m/>
    <s v="have been doing it for years as well as have participated in other programs"/>
    <x v="1"/>
    <x v="3"/>
    <x v="2"/>
    <x v="0"/>
    <x v="0"/>
    <s v="Yes"/>
    <s v="They participate every year and like going to the programs"/>
    <s v="seeing the wolves"/>
    <s v="My children enjoyed the activities for the program. My oldest enjoyed the teen program too"/>
  </r>
  <r>
    <n v="3414598003"/>
    <s v="Yes"/>
    <m/>
    <s v="At my library"/>
    <m/>
    <m/>
    <m/>
    <m/>
    <m/>
    <x v="1"/>
    <x v="10"/>
    <x v="0"/>
    <x v="0"/>
    <x v="0"/>
    <s v="Yes"/>
    <m/>
    <m/>
    <m/>
  </r>
  <r>
    <n v="3414599776"/>
    <m/>
    <m/>
    <m/>
    <s v="On the library's website"/>
    <m/>
    <m/>
    <m/>
    <m/>
    <x v="1"/>
    <x v="5"/>
    <x v="0"/>
    <x v="2"/>
    <x v="0"/>
    <s v="Yes"/>
    <s v="My daughter loves to read so she had fun learning new things and reading new books. Plus the rewards are great too. My son is starting to like it :) and knowing he go to do fun activities was a plus :)"/>
    <s v="going to the library to get more books :)"/>
    <s v="I like how you divied all the groups up. It has helped me out a lot :) love it!"/>
  </r>
  <r>
    <n v="3414603890"/>
    <s v="Yes"/>
    <m/>
    <s v="At my library"/>
    <m/>
    <m/>
    <m/>
    <m/>
    <m/>
    <x v="1"/>
    <x v="1"/>
    <x v="2"/>
    <x v="2"/>
    <x v="2"/>
    <s v="Yes"/>
    <s v="As her parent/teacher I want to encourage her to love reading."/>
    <s v="Her t-shirt"/>
    <m/>
  </r>
  <r>
    <n v="3414605894"/>
    <s v="Yes"/>
    <m/>
    <s v="At my library"/>
    <m/>
    <m/>
    <m/>
    <m/>
    <m/>
    <x v="1"/>
    <x v="11"/>
    <x v="0"/>
    <x v="0"/>
    <x v="0"/>
    <s v="Yes"/>
    <s v="She wanted to earn another medal"/>
    <s v="She liked going all the reading because it &quot;makes me smart&quot;. She liked the staff &amp; the rewards"/>
    <s v="We liked the S.T.E.M. theme. She likes science and I like incorporating  S.T.E.M. into literacy. It is a great combination"/>
  </r>
  <r>
    <n v="3414612470"/>
    <s v="Yes"/>
    <m/>
    <s v="At my library"/>
    <m/>
    <m/>
    <m/>
    <m/>
    <m/>
    <x v="1"/>
    <x v="3"/>
    <x v="0"/>
    <x v="1"/>
    <x v="1"/>
    <s v="Not sure"/>
    <s v="Visiting there Nana!"/>
    <s v="Activities!"/>
    <m/>
  </r>
  <r>
    <n v="3422731625"/>
    <s v="Yes"/>
    <m/>
    <s v="At my library"/>
    <m/>
    <m/>
    <m/>
    <m/>
    <m/>
    <x v="1"/>
    <x v="2"/>
    <x v="2"/>
    <x v="2"/>
    <x v="2"/>
    <s v="Yes"/>
    <s v="School"/>
    <s v="Free book"/>
    <n v="2"/>
  </r>
  <r>
    <n v="3425837087"/>
    <s v="Yes"/>
    <m/>
    <s v="At my library"/>
    <m/>
    <m/>
    <m/>
    <m/>
    <m/>
    <x v="1"/>
    <x v="13"/>
    <x v="2"/>
    <x v="2"/>
    <x v="2"/>
    <s v="Yes"/>
    <s v="Prizes"/>
    <s v="Not as excited about the program now that they are older. The book selection is almost the same year after year. Also, this year the elementary level showed many more minutes than the older kid level. So, when my kids had the same number of minutes, it showed the younger had a lot further to go to reach her goal."/>
    <m/>
  </r>
  <r>
    <n v="3426225831"/>
    <s v="Yes"/>
    <m/>
    <s v="At my library"/>
    <m/>
    <m/>
    <m/>
    <m/>
    <m/>
    <x v="1"/>
    <x v="12"/>
    <x v="2"/>
    <x v="2"/>
    <x v="2"/>
    <s v="Yes"/>
    <s v="Having involvement from parents/other children/library teachers"/>
    <s v="We just did the toddler reading time and we loved the different themes, and interaction with the felt board. And of course we loved Scurry."/>
    <s v="Gives us something to do that's fun and educational and we can share it with the community. Keep this going! The only reason it hasn't improved my daughter's reading involvement is because she loves to read anyway! It's just nice to have a storyteller read other than myself and to be involved!"/>
  </r>
  <r>
    <n v="3431352652"/>
    <s v="Yes"/>
    <m/>
    <s v="At my library"/>
    <m/>
    <m/>
    <m/>
    <m/>
    <m/>
    <x v="0"/>
    <x v="1"/>
    <x v="0"/>
    <x v="0"/>
    <x v="0"/>
    <s v="Yes"/>
    <s v="Seeing their progress charted on the paper.  The Menchies coupon and pool pass were a big draw too, of course."/>
    <s v="Discovering the Fly Guy series by Ted Arnold.  :)"/>
    <s v="It made him a more confident reader.  He's also initiating his own reading more often now."/>
  </r>
  <r>
    <n v="3437584814"/>
    <s v="Yes"/>
    <m/>
    <s v="At my library"/>
    <m/>
    <m/>
    <m/>
    <m/>
    <m/>
    <x v="0"/>
    <x v="3"/>
    <x v="2"/>
    <x v="2"/>
    <x v="2"/>
    <s v="No"/>
    <s v="We required him to read 20-30 minutes per day for the summer. However, your program is great because it offers him an incentive after every 3 hours of reading-this helped keep him motivated"/>
    <s v="He greatly enjoyed the Thursday STEM program"/>
    <s v="We are here for summer vacation; however, we come to the library almost daily. Your summer reading program enhanced our summer vacation-fun &amp; learning at the same time"/>
  </r>
  <r>
    <n v="3437593617"/>
    <s v="Yes"/>
    <s v="At school"/>
    <s v="At my library"/>
    <m/>
    <m/>
    <m/>
    <m/>
    <m/>
    <x v="0"/>
    <x v="0"/>
    <x v="0"/>
    <x v="2"/>
    <x v="0"/>
    <s v="Yes"/>
    <s v="Children all loved school, books and reading every since they were little"/>
    <s v="Kids loved the stories and then the bubble in vinegar activity"/>
    <s v="It gave my children something interesting and fun to do. Gave them a chance to read and listen to stories. Opened their eyes to activities"/>
  </r>
  <r>
    <n v="3437601818"/>
    <m/>
    <s v="At school"/>
    <m/>
    <m/>
    <m/>
    <m/>
    <m/>
    <s v="employees"/>
    <x v="0"/>
    <x v="3"/>
    <x v="2"/>
    <x v="2"/>
    <x v="2"/>
    <s v="Yes"/>
    <s v="Enjoyment of reading/activities/theme"/>
    <s v="Slime Lady-because she was funny. Museum-a lotof cool stuff to learn about"/>
    <s v="Good quality time at library choosing books &amp; participating in activities attended"/>
  </r>
  <r>
    <n v="3437605893"/>
    <s v="Yes"/>
    <m/>
    <s v="At my library"/>
    <m/>
    <m/>
    <m/>
    <m/>
    <m/>
    <x v="0"/>
    <x v="12"/>
    <x v="0"/>
    <x v="0"/>
    <x v="0"/>
    <s v="Yes"/>
    <s v="Fun learning with other kids"/>
    <s v="Hands on, planting, playing legos"/>
    <s v="A weekly routine of reading"/>
  </r>
  <r>
    <n v="3437609940"/>
    <s v="Yes"/>
    <m/>
    <s v="At my library"/>
    <m/>
    <s v="TV/radio/newspaper"/>
    <m/>
    <m/>
    <m/>
    <x v="0"/>
    <x v="0"/>
    <x v="0"/>
    <x v="1"/>
    <x v="0"/>
    <s v="Yes"/>
    <s v="Gramma and dad helping me"/>
    <s v="Meeting at the library for programs and friends. Checking out new books."/>
    <s v="We enjoyed having a special reason to visit our library - to help Dylan participate in activities with other children. Having special time to encourage a love of learning-especially through our library. :)"/>
  </r>
  <r>
    <n v="3437629629"/>
    <s v="Yes"/>
    <m/>
    <s v="At my library"/>
    <m/>
    <m/>
    <m/>
    <m/>
    <m/>
    <x v="2"/>
    <x v="12"/>
    <x v="2"/>
    <x v="2"/>
    <x v="0"/>
    <s v="Yes"/>
    <s v="Weekly programs and performances and prizes excited to read new books checked out"/>
    <s v="3 year old-robot program, bubble guy, special books/wkshts then earned DQ prize  10 year old-7-11 slurpee prize, bubble guy, performance DQ prize  -highly energetic &amp; entertaining. We attended all of the events except BINGO. The oldest child thought it was long, usually a lot of people and not alot of people winning, but she went twice and lost interest"/>
    <s v="We truly appreciate having a wonderful library and great staff here in Yuma. The summer reading program is a great way to encourage reading during the summer months with children in the community. It is nice to have local activities for the children, as well as the local business to support the program. I tried to thank businesses for participating and donating when redeeming the coupons. Thanks so much! We look forward to next year!"/>
  </r>
  <r>
    <n v="3437642942"/>
    <s v="Yes"/>
    <m/>
    <s v="At my library"/>
    <m/>
    <m/>
    <m/>
    <m/>
    <m/>
    <x v="2"/>
    <x v="5"/>
    <x v="1"/>
    <x v="1"/>
    <x v="1"/>
    <s v="Yes"/>
    <s v="The prizes and the fun of accomplishing something"/>
    <s v="&quot;It inspires me to read&quot; - Liam K., age 10  &quot;It's fun to get to check out the stuff off&quot; -Ilena K., age 7"/>
    <s v="My 10 yr old hated reading, but something clicked for him this summer-even after doing two summers of reading programs elsewhere before. He read Stuart Little and began to enjoy reading ,w hich we've NEVER heard him say before."/>
  </r>
  <r>
    <n v="3437665039"/>
    <s v="No"/>
    <m/>
    <m/>
    <m/>
    <m/>
    <m/>
    <m/>
    <s v="a friend"/>
    <x v="0"/>
    <x v="8"/>
    <x v="0"/>
    <x v="0"/>
    <x v="0"/>
    <s v="Yes"/>
    <s v="My 4 year old is entering kindergarten in the fall and this reading program made her so excited about reading! She loved checking off a picture for each 15 mins!"/>
    <s v="My 4 year olds favorite part was accomplishing something on her own! She picked a book by her favorite author Eileen Christalow and the book had an autograph!"/>
    <s v="I could not have been more impressed with this reading program! It was VERY organized and the prizes were very rewarding! I was also impressed with the librarians enthusiasm about the program!"/>
  </r>
  <r>
    <n v="3437671307"/>
    <s v="Yes"/>
    <m/>
    <s v="At my library"/>
    <m/>
    <m/>
    <m/>
    <m/>
    <m/>
    <x v="0"/>
    <x v="5"/>
    <x v="0"/>
    <x v="0"/>
    <x v="0"/>
    <s v="Yes"/>
    <s v="The prizes and circling the times."/>
    <s v="reading the different books. &quot;It gets me educated&quot; (said my 8 year old)"/>
    <s v="They enjoyed it!"/>
  </r>
  <r>
    <n v="3437674937"/>
    <s v="Yes"/>
    <m/>
    <s v="At my library"/>
    <m/>
    <m/>
    <m/>
    <m/>
    <m/>
    <x v="1"/>
    <x v="3"/>
    <x v="0"/>
    <x v="0"/>
    <x v="0"/>
    <s v="Yes"/>
    <s v="Prizes!! :)"/>
    <s v="They wanted to earn free tickets to things ex: Lakeside, Bay, Subway, etc."/>
    <s v="This is our 5th year participating in the program. We feel so lucky to have this library close to us with all the wonderful and kind staff helping the children pick out books. Thank you!!!!"/>
  </r>
  <r>
    <n v="3437680882"/>
    <s v="Yes"/>
    <m/>
    <m/>
    <m/>
    <m/>
    <m/>
    <m/>
    <s v="always looking for summer reading programs"/>
    <x v="2"/>
    <x v="3"/>
    <x v="2"/>
    <x v="0"/>
    <x v="2"/>
    <s v="Yes"/>
    <s v="My child has always enjoyed reading. I've been reading to him and taking him to the library since he could walk. He is very imaginative and likes to discover new things."/>
    <s v="He loved how excited the staff was to see how much he was reading and finding new books and authors."/>
    <s v="My childs reading has improved. Even though he has allergies and can not participate in any of the food prizes he was still enthusiastic about reading. It was not about the prizes for us. All about the books!"/>
  </r>
  <r>
    <n v="3437686765"/>
    <m/>
    <m/>
    <s v="At my library"/>
    <m/>
    <m/>
    <m/>
    <m/>
    <m/>
    <x v="1"/>
    <x v="12"/>
    <x v="0"/>
    <x v="2"/>
    <x v="0"/>
    <s v="Yes"/>
    <s v="The prizes"/>
    <s v="We love the end of the year party at the Bay-it is a great way to celebrate a summer of reading"/>
    <s v="Loved having external motivation that encouraged the kids to read"/>
  </r>
  <r>
    <n v="3437689523"/>
    <s v="Yes"/>
    <m/>
    <s v="At my library"/>
    <m/>
    <m/>
    <m/>
    <m/>
    <m/>
    <x v="1"/>
    <x v="1"/>
    <x v="0"/>
    <x v="0"/>
    <x v="0"/>
    <s v="Yes"/>
    <s v="The reading program and prizes. Also, we read for school"/>
    <s v="They like the prizes. They all enjoy reading for fun, even without the program"/>
    <s v="It provides an extra reinforcement for the kids to read over the summer"/>
  </r>
  <r>
    <n v="3437692542"/>
    <s v="Yes"/>
    <m/>
    <s v="At my library"/>
    <m/>
    <m/>
    <m/>
    <m/>
    <m/>
    <x v="1"/>
    <x v="11"/>
    <x v="0"/>
    <x v="0"/>
    <x v="0"/>
    <s v="Yes"/>
    <s v="*some of it prizes  *some of the teacher putting in summer planner-Coyote Ridge  *some to get out of the sun!"/>
    <s v="*The time actually &quot;in&quot; the library to do computer stuff &amp; games/puzzles to do"/>
    <s v="more time READING"/>
  </r>
  <r>
    <n v="3437707591"/>
    <s v="Yes"/>
    <m/>
    <s v="At my library"/>
    <m/>
    <m/>
    <m/>
    <m/>
    <m/>
    <x v="1"/>
    <x v="5"/>
    <x v="2"/>
    <x v="0"/>
    <x v="0"/>
    <s v="Yes"/>
    <s v="They like to read. My oldest proved he is now a reader (can read on his own)"/>
    <s v="I like how the Mamie Doud library focuses on literacy skills"/>
    <s v="My 4 year old can spell (better than his mother) and read on his own"/>
  </r>
  <r>
    <n v="3437711137"/>
    <s v="Yes"/>
    <m/>
    <m/>
    <s v="On the library's website"/>
    <m/>
    <m/>
    <m/>
    <m/>
    <x v="1"/>
    <x v="5"/>
    <x v="0"/>
    <x v="0"/>
    <x v="0"/>
    <s v="No"/>
    <m/>
    <s v="She loves reading &amp; going to the library for storytime and just going to the play area. She even recognizes the library from outside :)"/>
    <m/>
  </r>
  <r>
    <n v="3437714007"/>
    <s v="Yes"/>
    <m/>
    <s v="At my library"/>
    <m/>
    <m/>
    <m/>
    <m/>
    <m/>
    <x v="2"/>
    <x v="12"/>
    <x v="2"/>
    <x v="2"/>
    <x v="2"/>
    <s v="Not sure"/>
    <s v="The prizes"/>
    <m/>
    <m/>
  </r>
  <r>
    <n v="3437715768"/>
    <s v="Yes"/>
    <m/>
    <s v="At my library"/>
    <m/>
    <m/>
    <m/>
    <m/>
    <m/>
    <x v="1"/>
    <x v="12"/>
    <x v="2"/>
    <x v="2"/>
    <x v="2"/>
    <s v="Yes"/>
    <s v="My son loves books &amp; being read to. The prizes are just an added bonus to our normal reading"/>
    <s v="Reading &amp; prizes"/>
    <s v="We read daily so this doesn't change anything for us, but my son likes putting the stickers on the chart!"/>
  </r>
  <r>
    <n v="3437719546"/>
    <s v="Yes"/>
    <m/>
    <m/>
    <m/>
    <m/>
    <m/>
    <m/>
    <s v="from friends"/>
    <x v="0"/>
    <x v="4"/>
    <x v="0"/>
    <x v="0"/>
    <x v="0"/>
    <s v="Yes"/>
    <s v="The gifts offered by the library"/>
    <s v="Coming with friends to the library and reading together and having lunch together. The afternoon sessions (2-2:45pm) was enjoyed by kids"/>
    <s v="In family Dad started to read book too my child so family story time made my daughter more interesting in books"/>
  </r>
  <r>
    <n v="3437723141"/>
    <s v="Yes"/>
    <m/>
    <m/>
    <m/>
    <m/>
    <m/>
    <m/>
    <s v="from friends"/>
    <x v="0"/>
    <x v="4"/>
    <x v="0"/>
    <x v="0"/>
    <x v="0"/>
    <s v="Yes"/>
    <s v="The prizes offered by the library"/>
    <s v="Coming to the library and play outside. They enjoyed reading with parents."/>
    <s v="Now my kids have a feeling that even they own books and books in their custody They feel proud about the bookss they have covered"/>
  </r>
  <r>
    <n v="3437727018"/>
    <s v="Yes"/>
    <m/>
    <s v="At my library"/>
    <m/>
    <m/>
    <m/>
    <m/>
    <m/>
    <x v="1"/>
    <x v="3"/>
    <x v="0"/>
    <x v="0"/>
    <x v="0"/>
    <s v="Yes"/>
    <s v="The prizes"/>
    <s v="Getting a new book @ the end"/>
    <m/>
  </r>
  <r>
    <n v="3437728741"/>
    <s v="Yes"/>
    <m/>
    <s v="At my library"/>
    <m/>
    <m/>
    <m/>
    <m/>
    <m/>
    <x v="1"/>
    <x v="0"/>
    <x v="0"/>
    <x v="0"/>
    <x v="2"/>
    <s v="Yes"/>
    <s v="They both enjoy filling out the sheet and collecting a book at the end"/>
    <s v="They liked circling the markers &amp; reading"/>
    <s v="The summer reading program kept us track teaching the youngest to read"/>
  </r>
  <r>
    <n v="3437733629"/>
    <s v="Yes"/>
    <m/>
    <s v="At my library"/>
    <m/>
    <m/>
    <m/>
    <m/>
    <m/>
    <x v="1"/>
    <x v="8"/>
    <x v="0"/>
    <x v="1"/>
    <x v="1"/>
    <s v="Yes"/>
    <s v="The prizes-also parent expectation that they complete it"/>
    <s v="Reading &amp; prizes"/>
    <s v="It gives my kids great incentive to keep reading over the summer rather than just play their days away. We loved the library!"/>
  </r>
  <r>
    <n v="3437736422"/>
    <s v="Yes"/>
    <m/>
    <s v="At my library"/>
    <m/>
    <m/>
    <m/>
    <m/>
    <m/>
    <x v="1"/>
    <x v="12"/>
    <x v="0"/>
    <x v="0"/>
    <x v="0"/>
    <s v="Yes"/>
    <s v="The prizes, specifically Bay pass &amp; DQ :)"/>
    <s v="3 year old: circling by herself"/>
    <s v="Gives them a way to log their reading"/>
  </r>
  <r>
    <n v="3437738946"/>
    <s v="Yes"/>
    <m/>
    <s v="At my library"/>
    <m/>
    <m/>
    <m/>
    <m/>
    <m/>
    <x v="1"/>
    <x v="0"/>
    <x v="0"/>
    <x v="2"/>
    <x v="0"/>
    <s v="Yes"/>
    <s v="Prizes, by far. Broomfield Library has lots of prizes from local businesses and the kids love going there for meals and activities. We did the Anythink library program one summer &amp; all they gave us was a notebook"/>
    <s v="Prizes. They also loved the Family Movie nights"/>
    <s v="For my youngest child, it made a difference in his motivation to read. He would choose reading over LeapPad or watching a movie because he wanted to make his card earn a prize. Even after completing the program, he was more likely to read and gets more excited for NEW books."/>
  </r>
  <r>
    <n v="3437744587"/>
    <s v="Yes"/>
    <m/>
    <s v="At my library"/>
    <m/>
    <m/>
    <m/>
    <m/>
    <m/>
    <x v="1"/>
    <x v="10"/>
    <x v="0"/>
    <x v="0"/>
    <x v="2"/>
    <s v="Yes"/>
    <s v="He loves the prizes!"/>
    <s v="Getting the prizes really motivated him."/>
    <s v="It has helped us to enjoy a summer with more reading :)"/>
  </r>
  <r>
    <n v="3437747408"/>
    <s v="Yes"/>
    <m/>
    <m/>
    <m/>
    <m/>
    <m/>
    <m/>
    <s v="friend"/>
    <x v="2"/>
    <x v="4"/>
    <x v="0"/>
    <x v="0"/>
    <x v="0"/>
    <s v="Yes"/>
    <s v="Prizes and programs"/>
    <s v="Free pass to the Bay"/>
    <s v="I see my 4 year old get books and &quot;read&quot; them. He tells the story of the pictures and remembers the story."/>
  </r>
  <r>
    <n v="3437750087"/>
    <s v="No"/>
    <m/>
    <s v="At my library"/>
    <m/>
    <m/>
    <m/>
    <m/>
    <m/>
    <x v="1"/>
    <x v="8"/>
    <x v="0"/>
    <x v="2"/>
    <x v="2"/>
    <s v="Yes"/>
    <s v="fun prizes"/>
    <s v="reading books about fire trucks"/>
    <s v="My 4 year old stopped wanting to read at home. The program got him excited to read new books. Going to have my own incentive this fall to encourage"/>
  </r>
  <r>
    <n v="3437795180"/>
    <s v="Yes"/>
    <m/>
    <s v="At my library"/>
    <m/>
    <m/>
    <m/>
    <m/>
    <m/>
    <x v="1"/>
    <x v="0"/>
    <x v="0"/>
    <x v="2"/>
    <x v="2"/>
    <s v="Yes"/>
    <s v="Reading logs"/>
    <s v="Reading"/>
    <m/>
  </r>
  <r>
    <n v="3437799097"/>
    <s v="No"/>
    <s v="At school"/>
    <m/>
    <m/>
    <m/>
    <m/>
    <m/>
    <m/>
    <x v="1"/>
    <x v="11"/>
    <x v="2"/>
    <x v="0"/>
    <x v="2"/>
    <s v="Yes"/>
    <s v="The prizes!"/>
    <s v="The prizes and getting to come to the library to turn in the completed reading logs"/>
    <s v="My kids love to read but it's always helpful to have external motivation to keep them going over the summer. I haven't had to nag or remind them!"/>
  </r>
  <r>
    <n v="3437802957"/>
    <s v="Yes"/>
    <m/>
    <s v="At my library"/>
    <m/>
    <m/>
    <m/>
    <m/>
    <m/>
    <x v="1"/>
    <x v="12"/>
    <x v="0"/>
    <x v="2"/>
    <x v="0"/>
    <s v="Yes"/>
    <s v="They love the prizes-picking out books and tickets to the water park"/>
    <s v="They enjoyed the shows and weekly activities"/>
    <s v="The summer reading program at the library is a big part of the summer for our kids. The children really enjoy the programs and activities-It is a familiar and happy place to visit each week. Our children enjoyed keeping track of the books they read and bringing their sheets in every few weeks for their prizes. Good job Bemis library!"/>
  </r>
  <r>
    <n v="3437819889"/>
    <s v="No"/>
    <m/>
    <m/>
    <m/>
    <m/>
    <m/>
    <m/>
    <s v="friends"/>
    <x v="1"/>
    <x v="13"/>
    <x v="2"/>
    <x v="2"/>
    <x v="2"/>
    <s v="Yes"/>
    <s v="They already loves to read, so the Summer Reading Program makes reading more fun w/prizes during the summer"/>
    <s v="Having more time to read in the summer"/>
    <s v="More enjoyment of reading"/>
  </r>
  <r>
    <n v="3437823507"/>
    <s v="No"/>
    <s v="At school"/>
    <m/>
    <m/>
    <m/>
    <m/>
    <m/>
    <m/>
    <x v="0"/>
    <x v="1"/>
    <x v="0"/>
    <x v="0"/>
    <x v="0"/>
    <s v="Yes"/>
    <s v="Found out through school and made it a habit every night over summer"/>
    <s v="Built confidence in ability to read"/>
    <s v="Significant improvement in skills, confidence reading  Interest in reading by younger brother and sister  Great program! Plan on everybody doing it next summer!"/>
  </r>
  <r>
    <n v="3437833257"/>
    <s v="Yes"/>
    <m/>
    <s v="At my library"/>
    <m/>
    <m/>
    <m/>
    <m/>
    <m/>
    <x v="1"/>
    <x v="0"/>
    <x v="2"/>
    <x v="0"/>
    <x v="0"/>
    <s v="Yes"/>
    <s v="They love reading and they love earning prizes"/>
    <s v="The book they earned after completing their first reading sheet"/>
    <s v="We love it! It gives the kids a goal to work toward and motivates them to read"/>
  </r>
  <r>
    <n v="3437836437"/>
    <s v="Yes"/>
    <m/>
    <s v="At my library"/>
    <m/>
    <m/>
    <m/>
    <m/>
    <m/>
    <x v="1"/>
    <x v="3"/>
    <x v="0"/>
    <x v="0"/>
    <x v="0"/>
    <s v="Yes"/>
    <s v="-the recognition from the library @ turn in   -the prizes"/>
    <s v="reading-finding new books to enjoy"/>
    <s v="It really helps kids read without parents nagging. This is so important for school. Plus we all love talking about our favorite books=quality family time"/>
  </r>
  <r>
    <n v="3437839978"/>
    <s v="Yes"/>
    <m/>
    <s v="At my library"/>
    <m/>
    <m/>
    <m/>
    <m/>
    <m/>
    <x v="0"/>
    <x v="5"/>
    <x v="0"/>
    <x v="0"/>
    <x v="0"/>
    <s v="Yes"/>
    <s v="At 2 it was us. Many great fresh ideas."/>
    <s v="Travel games were incorporated"/>
    <s v="Extra reading inspiration. Thanks!"/>
  </r>
  <r>
    <n v="3437843038"/>
    <s v="Yes"/>
    <m/>
    <s v="At my library"/>
    <m/>
    <m/>
    <m/>
    <m/>
    <m/>
    <x v="1"/>
    <x v="5"/>
    <x v="2"/>
    <x v="2"/>
    <x v="2"/>
    <s v="Yes"/>
    <s v="We read together every night before bed as a family. Getting prizes was just an extra bonus for my kids"/>
    <s v="We checked out books more often and the prizes! Especially the free book and the Chick-fil-A kids meal"/>
    <s v="We came to the library on a more regular basis. We come often, but not regularly; so that helped. We also found out that my youngest (2) REALLY loves books about trucks!"/>
  </r>
  <r>
    <n v="3437852459"/>
    <s v="Yes"/>
    <m/>
    <s v="At my library"/>
    <m/>
    <m/>
    <m/>
    <m/>
    <m/>
    <x v="1"/>
    <x v="0"/>
    <x v="2"/>
    <x v="0"/>
    <x v="0"/>
    <s v="Yes"/>
    <s v="Loves it as part of bedtimes routine, really liked picking out a book and the coupons!"/>
    <s v="1. reading to her younger sister  2. picking out a free book"/>
    <s v="The girls looked forward to turning in their reading logs &amp; picking out new books at the library. It was great to see this excitement as a parent."/>
  </r>
  <r>
    <n v="3437858822"/>
    <s v="Yes"/>
    <m/>
    <s v="At my library"/>
    <m/>
    <m/>
    <m/>
    <m/>
    <m/>
    <x v="1"/>
    <x v="13"/>
    <x v="2"/>
    <x v="2"/>
    <x v="0"/>
    <s v="Yes"/>
    <s v="It's fun to keep track and has become a summer tradition"/>
    <s v="She loves &quot;earning&quot; a free book that she gets to choose and the fuss the librarians make over her"/>
    <s v="It defines the summer and helps her switch from reading to school"/>
  </r>
  <r>
    <n v="3437861583"/>
    <s v="Yes"/>
    <m/>
    <s v="At my library"/>
    <m/>
    <m/>
    <m/>
    <m/>
    <m/>
    <x v="0"/>
    <x v="8"/>
    <x v="2"/>
    <x v="2"/>
    <x v="2"/>
    <s v="Yes"/>
    <s v="Free book and other prizes"/>
    <s v="getting relatives to read him a book"/>
    <s v="We read more as a family"/>
  </r>
  <r>
    <n v="3437863686"/>
    <s v="Yes"/>
    <m/>
    <s v="At my library"/>
    <m/>
    <m/>
    <m/>
    <m/>
    <m/>
    <x v="0"/>
    <x v="1"/>
    <x v="2"/>
    <x v="0"/>
    <x v="0"/>
    <s v="Yes"/>
    <s v="To complete to assignment (ice cream was a good motorvator too!)"/>
    <s v="Prizes &amp; reading"/>
    <s v="It encouraged her to continue reading through out the summer"/>
  </r>
  <r>
    <n v="3437866257"/>
    <s v="Yes"/>
    <m/>
    <m/>
    <m/>
    <m/>
    <m/>
    <m/>
    <s v="from previous nanny"/>
    <x v="1"/>
    <x v="0"/>
    <x v="0"/>
    <x v="2"/>
    <x v="0"/>
    <s v="Not sure"/>
    <s v="The prizes!"/>
    <s v="story time and 1st start art"/>
    <s v="Allowed more exposure to books and the &quot;fun&quot; of reading AND learning"/>
  </r>
  <r>
    <n v="3437868775"/>
    <s v="Yes"/>
    <m/>
    <s v="At my library"/>
    <m/>
    <m/>
    <m/>
    <m/>
    <m/>
    <x v="1"/>
    <x v="1"/>
    <x v="2"/>
    <x v="0"/>
    <x v="2"/>
    <s v="Yes"/>
    <s v="For the kids-they looked forward to the prizes. For my oldest-he also has enjoyed reading chapter books-what big kids do!"/>
    <s v="youngest-the prizes  oldest-the prizes AND &quot;seeing&quot; the stories unfold as we read"/>
    <s v="The summer reading program has kept me &quot;on it&quot; over the summer so my kids didn't loose the skills they learned in school"/>
  </r>
  <r>
    <n v="3437872832"/>
    <s v="Yes"/>
    <m/>
    <s v="At my library"/>
    <m/>
    <m/>
    <m/>
    <m/>
    <m/>
    <x v="1"/>
    <x v="4"/>
    <x v="2"/>
    <x v="0"/>
    <x v="2"/>
    <s v="Yes"/>
    <s v="They loved seeing how all the pages added up. They also enjoyed the prizes"/>
    <s v="Wanting to come to the library more often &amp; selecting books"/>
    <s v="We love this program! I would like to see recommended books for the different age groups :). Thx. Also, the prizes are great but it might be nice to see healthier options-just my opinion although I know sweet treats probably motivate more kids :)"/>
  </r>
  <r>
    <n v="3437877835"/>
    <s v="Yes"/>
    <m/>
    <s v="At my library"/>
    <m/>
    <m/>
    <m/>
    <m/>
    <m/>
    <x v="1"/>
    <x v="5"/>
    <x v="0"/>
    <x v="2"/>
    <x v="0"/>
    <s v="Yes"/>
    <s v="Prizes, counting pages"/>
    <s v="Prizes-they felt proud with what they accomplished"/>
    <s v="We used our time better by reading instead of watching tv, etc"/>
  </r>
  <r>
    <n v="3437880246"/>
    <s v="Yes"/>
    <m/>
    <s v="At my library"/>
    <m/>
    <m/>
    <m/>
    <m/>
    <m/>
    <x v="1"/>
    <x v="4"/>
    <x v="0"/>
    <x v="2"/>
    <x v="0"/>
    <s v="Yes"/>
    <s v="prizes!"/>
    <s v="Reading BIG books with the most pages!"/>
    <m/>
  </r>
  <r>
    <n v="3437882711"/>
    <s v="Yes"/>
    <m/>
    <s v="At my library"/>
    <m/>
    <m/>
    <m/>
    <m/>
    <m/>
    <x v="1"/>
    <x v="4"/>
    <x v="2"/>
    <x v="0"/>
    <x v="0"/>
    <s v="Yes"/>
    <s v="She loves books and visiting the library"/>
    <s v="Mackenzie loves to get the opportunity to showcase her reading which a reading log does"/>
    <s v="The Reading Program just helps us reinforce the importance of reading. Being rewarded for the effort helps my child be accountable for her actions. Thank for the support"/>
  </r>
  <r>
    <n v="3439788084"/>
    <s v="Yes"/>
    <m/>
    <s v="At my library"/>
    <m/>
    <m/>
    <m/>
    <m/>
    <m/>
    <x v="1"/>
    <x v="8"/>
    <x v="2"/>
    <x v="2"/>
    <x v="2"/>
    <s v="Yes"/>
    <s v="freebies :)"/>
    <s v="fun school aged programs"/>
    <m/>
  </r>
  <r>
    <n v="3439790202"/>
    <s v="Yes"/>
    <m/>
    <s v="At my library"/>
    <m/>
    <m/>
    <m/>
    <m/>
    <m/>
    <x v="1"/>
    <x v="11"/>
    <x v="0"/>
    <x v="0"/>
    <x v="0"/>
    <s v="Yes"/>
    <s v="She likes getting rewards for doing something she already loves."/>
    <s v="Mini-golf coupons because that's her favorite activity."/>
    <s v="My daughter is learning about goals &amp; meeting them, which helps us in other aspects of our lives like chores."/>
  </r>
  <r>
    <n v="3439794415"/>
    <s v="Yes"/>
    <m/>
    <s v="At my library"/>
    <m/>
    <m/>
    <m/>
    <m/>
    <m/>
    <x v="3"/>
    <x v="12"/>
    <x v="0"/>
    <x v="0"/>
    <x v="0"/>
    <s v="Yes"/>
    <s v="My children loved getting the book the first time. The enjoyed the surprises and not knowing what they would get. They where very motivated throughout the summer to read and be read to."/>
    <s v="We also liked the science theme. The shows the library had thoughout the summer where very fun. The whole family enjoyed the entertainment!"/>
    <s v="My children enjoy reading. They read though the summer just like the school year. We did not experience a decline in reading during the summer. THANK YOU! I think large companys like Walmart &amp; Lego may also sponsor the summer reading program too."/>
  </r>
  <r>
    <n v="3439800852"/>
    <s v="Yes"/>
    <m/>
    <s v="At my library"/>
    <m/>
    <m/>
    <m/>
    <m/>
    <m/>
    <x v="1"/>
    <x v="8"/>
    <x v="2"/>
    <x v="2"/>
    <x v="2"/>
    <s v="Not sure"/>
    <s v="4 year old like keeping track of how much she read &amp; liked getting the &quot;prizes&quot;"/>
    <s v="&quot;Getting new chapter books because I felt so proud when I got my 1st one&quot;"/>
    <s v="We always read a lot but this was a good reminder. Honestly, the biggest difference were the coupons for activities (like Lakeside)-we did a lot more summer activities as a family. The librarian suggested we get chapter books to read aloud to our older child. She loved them &amp; felt so proud of herself. Also the program for younger kids gave me lots of ideas of learning activities to do w/ Eli"/>
  </r>
  <r>
    <n v="3439807205"/>
    <s v="Yes"/>
    <m/>
    <s v="At my library"/>
    <m/>
    <m/>
    <m/>
    <m/>
    <m/>
    <x v="1"/>
    <x v="11"/>
    <x v="0"/>
    <x v="0"/>
    <x v="0"/>
    <s v="Yes"/>
    <s v="They liked to see their hows mounting up. They definitely liked the prizes and the free book."/>
    <s v="The Lakeside Park coupons! They had a great time going to Lakeside and felt it was a great reward for their reading."/>
    <s v="It was a great activity for the summer. Not just the reading but coming to the library and picking out books and getting prizes. It kept them focused on reading a bit each day. We also did some of the 1st and 2nd grade Tuesday afternoon programs and the teen activities and they were wonderful! I love all your summer programs! Thank you! Please keep having these events..."/>
  </r>
  <r>
    <n v="3439814033"/>
    <s v="Yes"/>
    <m/>
    <s v="At my library"/>
    <m/>
    <m/>
    <m/>
    <m/>
    <m/>
    <x v="1"/>
    <x v="12"/>
    <x v="2"/>
    <x v="2"/>
    <x v="2"/>
    <s v="Yes"/>
    <s v="me (they are too young to understand the program)"/>
    <s v="they liked the prizes"/>
    <s v="I liked the art storytime-it gave my kids a chance to explore art in a way they wouldn't have at home. I appreciated the list of books as it will help me in future art endeavors with my kids. The prizes for the reading program were great treats for the kids."/>
  </r>
  <r>
    <n v="3439818118"/>
    <s v="Yes"/>
    <m/>
    <s v="At my library"/>
    <m/>
    <m/>
    <m/>
    <m/>
    <m/>
    <x v="1"/>
    <x v="12"/>
    <x v="0"/>
    <x v="0"/>
    <x v="0"/>
    <s v="Yes"/>
    <s v="They are already great kisd who like to read just motivated to read more"/>
    <s v="prizes and books"/>
    <s v="love the program &amp; our library"/>
  </r>
  <r>
    <n v="3439821263"/>
    <s v="Yes"/>
    <m/>
    <m/>
    <m/>
    <m/>
    <m/>
    <m/>
    <s v="i have worked in both school and public libraries for years, so I have known of reading programs for a very long time"/>
    <x v="1"/>
    <x v="3"/>
    <x v="2"/>
    <x v="0"/>
    <x v="0"/>
    <s v="Yes"/>
    <s v="My granddaughter loves to read, so she requires little motivation. She is, however, in heaven in the Children's Room at Bemis where she is surrounded with books and other media so attractive to any interests. The displays and room decorations and colorful and intriguing that they attract children to adventure into the wealth of knowledge available in reading."/>
    <s v="She loves reading and thoroughly enjoys the Bemis Library's Children's Room and the activities provided. Miss Val and her staff provide such excellent programs and a welcoming, friendly atmosphere! My granddaughter wants to come every day. I tease that I need to bring sleeping bags for us, so we can just sleep here too. Of course the books, computers, play areas and even the coloring area are major attractions. I feel blessed for both of us-and for her parents as well that she loved to read and taht Val really cares for children and that she seeks out such educational yet thoroughly fascinating programs. Thanks to Bemis for providing so much!"/>
    <s v="I believe the 2014 Summer Reading program with it's focus on science has provided exceptionally educational program. Val has sought programs and displays to support the theme"/>
  </r>
  <r>
    <n v="3439836741"/>
    <s v="Yes"/>
    <s v="At school"/>
    <m/>
    <m/>
    <m/>
    <m/>
    <m/>
    <m/>
    <x v="0"/>
    <x v="5"/>
    <x v="0"/>
    <x v="0"/>
    <x v="0"/>
    <m/>
    <m/>
    <m/>
    <m/>
  </r>
  <r>
    <n v="3439838639"/>
    <s v="Yes"/>
    <s v="At school"/>
    <m/>
    <m/>
    <m/>
    <m/>
    <m/>
    <m/>
    <x v="0"/>
    <x v="12"/>
    <x v="0"/>
    <x v="1"/>
    <x v="0"/>
    <s v="Yes"/>
    <s v="Getting to pick books to keep and ice-cream coupons"/>
    <s v="Getting the prizes"/>
    <s v="Made us go to the library more regularly"/>
  </r>
  <r>
    <n v="3439841205"/>
    <s v="Yes"/>
    <m/>
    <s v="At my library"/>
    <m/>
    <m/>
    <m/>
    <m/>
    <m/>
    <x v="0"/>
    <x v="8"/>
    <x v="0"/>
    <x v="2"/>
    <x v="0"/>
    <s v="Yes"/>
    <s v="Mom!"/>
    <s v="Making reading a habit"/>
    <s v="Hadley is very young, but I like that we had literacy ideas to do at home."/>
  </r>
  <r>
    <n v="3439843580"/>
    <s v="Yes"/>
    <m/>
    <s v="At my library"/>
    <m/>
    <m/>
    <m/>
    <m/>
    <m/>
    <x v="0"/>
    <x v="5"/>
    <x v="0"/>
    <x v="0"/>
    <x v="0"/>
    <s v="Yes"/>
    <s v="Its fun &amp; ineractive for them"/>
    <s v="The new books mostly &amp; the signing &amp; dancing"/>
    <s v="It given us a chance to experience new surrounding with fun interactive songs. As well as the chance to get new books weekly"/>
  </r>
  <r>
    <n v="3439955091"/>
    <s v="Yes"/>
    <s v="At school"/>
    <m/>
    <m/>
    <m/>
    <m/>
    <m/>
    <m/>
    <x v="0"/>
    <x v="1"/>
    <x v="0"/>
    <x v="0"/>
    <x v="0"/>
    <s v="Yes"/>
    <s v="All the prizes"/>
    <s v="Reading and then getting the prizes"/>
    <s v="Not such a chore getting them to read. Love the program using the amount of pages read rather than minutes"/>
  </r>
  <r>
    <n v="3439975005"/>
    <s v="Yes"/>
    <m/>
    <s v="At my library"/>
    <m/>
    <m/>
    <m/>
    <m/>
    <m/>
    <x v="0"/>
    <x v="12"/>
    <x v="0"/>
    <x v="2"/>
    <x v="0"/>
    <s v="Yes"/>
    <s v="Different date opportunities (3 stages) was motiving and challenging-and better than Arapahoes!"/>
    <s v="Me getting more and a wider selection of books AND the fun incentives/prizes of course!"/>
    <s v="We have gotten more books circulated in and out of our own library. We have met new authors and characters and found pre-reader phonics books!"/>
  </r>
  <r>
    <n v="3439981055"/>
    <s v="Yes"/>
    <m/>
    <s v="At my library"/>
    <m/>
    <m/>
    <m/>
    <m/>
    <m/>
    <x v="0"/>
    <x v="8"/>
    <x v="0"/>
    <x v="2"/>
    <x v="2"/>
    <s v="Yes"/>
    <s v="Mommy reading to him/spending with him"/>
    <s v="storybox!"/>
    <s v="unknown, this is our first year participating but we love it!"/>
  </r>
  <r>
    <n v="3439983821"/>
    <s v="Yes"/>
    <m/>
    <m/>
    <m/>
    <m/>
    <m/>
    <m/>
    <s v="previous summer experience"/>
    <x v="1"/>
    <x v="1"/>
    <x v="2"/>
    <x v="2"/>
    <x v="2"/>
    <s v="Yes"/>
    <s v="They love the prizes! :)  They are used to reading consistently and like it."/>
    <s v="Prizes-getting to redeem them. The performances &amp; events"/>
    <s v="I think it keeps them motivated during the summer months. I wish it was offered for math!"/>
  </r>
  <r>
    <n v="3439987468"/>
    <s v="Yes"/>
    <m/>
    <s v="At my library"/>
    <m/>
    <m/>
    <m/>
    <m/>
    <m/>
    <x v="1"/>
    <x v="11"/>
    <x v="0"/>
    <x v="0"/>
    <x v="0"/>
    <s v="Yes"/>
    <m/>
    <s v="they enjoy the prizes :)"/>
    <s v="it is nice that I am not the person//thing motivating them to read"/>
  </r>
  <r>
    <n v="3439990124"/>
    <s v="Yes"/>
    <m/>
    <s v="At my library"/>
    <m/>
    <m/>
    <m/>
    <m/>
    <m/>
    <x v="0"/>
    <x v="4"/>
    <x v="0"/>
    <x v="0"/>
    <x v="0"/>
    <s v="Yes"/>
    <s v="She loves reading so the prizes were a BONUS!"/>
    <s v="Picking out the books"/>
    <s v="We read all the time with our daughter but excitement of writing the books and the number of pages brought her to want to keep on reading to get to her prize! It is a wonderful, fun program and I look forward to the next one!"/>
  </r>
  <r>
    <n v="3440007375"/>
    <s v="Yes"/>
    <m/>
    <s v="At my library"/>
    <m/>
    <m/>
    <m/>
    <m/>
    <m/>
    <x v="0"/>
    <x v="8"/>
    <x v="0"/>
    <x v="1"/>
    <x v="1"/>
    <s v="Yes"/>
    <m/>
    <s v="We love Bemis &amp; Miss Joan's story box!"/>
    <s v="My daughter loving books"/>
  </r>
  <r>
    <n v="3440010165"/>
    <s v="Yes"/>
    <m/>
    <s v="At my library"/>
    <m/>
    <m/>
    <m/>
    <m/>
    <m/>
    <x v="1"/>
    <x v="5"/>
    <x v="2"/>
    <x v="0"/>
    <x v="0"/>
    <s v="Yes"/>
    <s v="The great librarians &amp; the awesome display that was interesting"/>
    <s v="All of it"/>
    <s v="It's a great opportunity for the kids to have fun and continue reading during the summer months"/>
  </r>
  <r>
    <n v="3440012802"/>
    <s v="No"/>
    <m/>
    <s v="At my library"/>
    <m/>
    <m/>
    <m/>
    <m/>
    <m/>
    <x v="1"/>
    <x v="11"/>
    <x v="0"/>
    <x v="1"/>
    <x v="1"/>
    <s v="Yes"/>
    <s v="Enjoyed getting into a few &quot;series&quot; of  books and wanted to complete the series. Also enjoyed filling out and getting prizes"/>
    <s v="reading  filling out logs  getting prizes"/>
    <s v="-learned new series of books  -reading time increased"/>
  </r>
  <r>
    <n v="3440017282"/>
    <s v="Yes"/>
    <s v="At school"/>
    <m/>
    <m/>
    <m/>
    <m/>
    <m/>
    <m/>
    <x v="0"/>
    <x v="1"/>
    <x v="0"/>
    <x v="0"/>
    <x v="0"/>
    <s v="Yes"/>
    <s v="-something fun to do &amp; fun prizes  -&amp; to be reading through summer-"/>
    <s v="Checking out new books weekly/biweekly"/>
    <s v="Its been fun to see how the kids enjoyed workng towards the goal of earning prizes!"/>
  </r>
  <r>
    <n v="3440020412"/>
    <s v="Yes"/>
    <m/>
    <s v="At my library"/>
    <m/>
    <m/>
    <m/>
    <m/>
    <m/>
    <x v="0"/>
    <x v="8"/>
    <x v="2"/>
    <x v="1"/>
    <x v="0"/>
    <s v="Yes"/>
    <s v="We like reading, son is learning to read"/>
    <s v="prizes!"/>
    <m/>
  </r>
  <r>
    <n v="3440022320"/>
    <s v="Yes"/>
    <m/>
    <s v="At my library"/>
    <m/>
    <m/>
    <m/>
    <m/>
    <m/>
    <x v="1"/>
    <x v="11"/>
    <x v="2"/>
    <x v="0"/>
    <x v="0"/>
    <s v="Yes"/>
    <s v="free lunches &amp; Lakeside*      *we didn't know there were other levels so we didn't get Lakeside"/>
    <s v="Reading 1 on 1 with mom"/>
    <s v="Kept us reading over the summer-a goal with great stuff for finishing!"/>
  </r>
  <r>
    <n v="3440025516"/>
    <s v="Yes"/>
    <m/>
    <s v="At my library"/>
    <m/>
    <m/>
    <m/>
    <m/>
    <m/>
    <x v="1"/>
    <x v="11"/>
    <x v="2"/>
    <x v="1"/>
    <x v="1"/>
    <s v="Yes"/>
    <s v="prizes"/>
    <s v="activities, reading, &amp; coupons"/>
    <s v="The kids were excited to have Lakeside tickets back again this year. They had been disappointed last year when they didn't have them."/>
  </r>
  <r>
    <n v="3440041431"/>
    <s v="Yes"/>
    <m/>
    <s v="At my library"/>
    <m/>
    <m/>
    <m/>
    <m/>
    <m/>
    <x v="1"/>
    <x v="10"/>
    <x v="2"/>
    <x v="2"/>
    <x v="2"/>
    <s v="Yes"/>
    <s v="They both love to read"/>
    <m/>
    <m/>
  </r>
  <r>
    <n v="3440044820"/>
    <s v="Yes"/>
    <m/>
    <s v="At my library"/>
    <m/>
    <m/>
    <m/>
    <m/>
    <m/>
    <x v="1"/>
    <x v="11"/>
    <x v="0"/>
    <x v="0"/>
    <x v="0"/>
    <s v="Yes"/>
    <s v="The prizes &amp; friends participating &amp; getting prizes/going places. My children have been participating since they were infants so it is our summer routine"/>
    <s v="prizes"/>
    <s v="My children say themselves that they would not read or be as motivated to read during the summer if it were not for this program"/>
  </r>
  <r>
    <n v="3440050032"/>
    <s v="Yes"/>
    <m/>
    <m/>
    <s v="On the library's website"/>
    <m/>
    <m/>
    <m/>
    <m/>
    <x v="0"/>
    <x v="1"/>
    <x v="2"/>
    <x v="0"/>
    <x v="2"/>
    <s v="Yes"/>
    <s v="She loves reading but liked the prizes"/>
    <s v="Getting a new book"/>
    <s v="Increased reading as a family"/>
  </r>
  <r>
    <n v="3440051865"/>
    <s v="Yes"/>
    <s v="At school"/>
    <m/>
    <m/>
    <m/>
    <m/>
    <m/>
    <m/>
    <x v="0"/>
    <x v="1"/>
    <x v="0"/>
    <x v="0"/>
    <x v="0"/>
    <s v="Yes"/>
    <s v="Mrs B librarian from Ralph Moody Elementry"/>
    <s v="Mom's-reading together  child-reading"/>
    <s v="wants to read more and come to Bemis library more"/>
  </r>
  <r>
    <n v="3440054774"/>
    <s v="Yes"/>
    <m/>
    <s v="At my library"/>
    <m/>
    <m/>
    <m/>
    <m/>
    <m/>
    <x v="1"/>
    <x v="13"/>
    <x v="2"/>
    <x v="2"/>
    <x v="2"/>
    <s v="Yes"/>
    <s v="she discovered that she enjoyed reading during school &amp; this was another &quot;excuse&quot; to get more books"/>
    <s v="1) Telling us (her parents) about what she was reading  2) Reading books her older sister had"/>
    <s v="another form of encouragement to read. Some structure for the summer months. This was the first summer she requested a trip to the library that was NOT followed by a request to use the computers"/>
  </r>
  <r>
    <n v="3440060254"/>
    <s v="Yes"/>
    <m/>
    <s v="At my library"/>
    <m/>
    <m/>
    <m/>
    <m/>
    <m/>
    <x v="1"/>
    <x v="11"/>
    <x v="2"/>
    <x v="0"/>
    <x v="0"/>
    <s v="Yes"/>
    <s v="prizes-free book"/>
    <s v="encouraged kids to read on their own"/>
    <s v="see above"/>
  </r>
  <r>
    <n v="3440062198"/>
    <s v="Yes"/>
    <m/>
    <s v="At my library"/>
    <m/>
    <m/>
    <m/>
    <m/>
    <m/>
    <x v="1"/>
    <x v="4"/>
    <x v="0"/>
    <x v="0"/>
    <x v="0"/>
    <s v="Yes"/>
    <s v="liked to work towards the prizes"/>
    <s v="love all the programs offered through the summer it's a great way to spend the summer coming to all the programs"/>
    <s v="Littleton Bemis BY FAR as the best programs for kids. No other library has what Bemis has for kids. I would highly recommend Bemis to parents."/>
  </r>
  <r>
    <n v="3440075148"/>
    <s v="Yes"/>
    <m/>
    <s v="At my library"/>
    <m/>
    <m/>
    <m/>
    <m/>
    <m/>
    <x v="1"/>
    <x v="11"/>
    <x v="2"/>
    <x v="2"/>
    <x v="2"/>
    <s v="Yes"/>
    <s v="I don't give them a choice. although TCBY was a plus"/>
    <s v="The science classes"/>
    <m/>
  </r>
  <r>
    <n v="3440077560"/>
    <s v="Yes"/>
    <m/>
    <m/>
    <s v="On the library's website"/>
    <m/>
    <m/>
    <m/>
    <m/>
    <x v="1"/>
    <x v="1"/>
    <x v="0"/>
    <x v="0"/>
    <x v="0"/>
    <s v="Yes"/>
    <s v="We have participated in the summer reading program for the last few years and it has become part of our summers! The kids love coming to the library once a week and earning their prizes"/>
    <s v="My kids enjoy picking out new books and have really enjoyed the stream categories."/>
    <s v="It's a fun way to keep the kids learning andd reading over the summer"/>
  </r>
  <r>
    <n v="3440081676"/>
    <m/>
    <m/>
    <m/>
    <m/>
    <m/>
    <s v="Social media (Facebook, etc.)"/>
    <m/>
    <m/>
    <x v="0"/>
    <x v="8"/>
    <x v="0"/>
    <x v="1"/>
    <x v="1"/>
    <s v="Yes"/>
    <s v="Lots of fun books to check out."/>
    <s v="Trying fun, new STREAM activities"/>
    <s v="We all really enjoy reading together and learning/exploring new things"/>
  </r>
  <r>
    <n v="3440084301"/>
    <m/>
    <m/>
    <s v="At my library"/>
    <m/>
    <m/>
    <m/>
    <m/>
    <m/>
    <x v="0"/>
    <x v="5"/>
    <x v="2"/>
    <x v="1"/>
    <x v="2"/>
    <s v="Yes"/>
    <s v="-free book  -fun of doing it  -new learning ideas"/>
    <s v="-discovery museum  -broad range of tings focused on-we did a bunch of new things"/>
    <s v="-helped me come up with better well rounded learning ideas"/>
  </r>
  <r>
    <n v="3440087350"/>
    <s v="Yes"/>
    <m/>
    <s v="At my library"/>
    <m/>
    <m/>
    <m/>
    <m/>
    <m/>
    <x v="1"/>
    <x v="11"/>
    <x v="2"/>
    <x v="2"/>
    <x v="2"/>
    <s v="Yes"/>
    <s v="Prizes-frozen yogurt &amp; free book"/>
    <s v="classes-organized events to look forward to"/>
    <s v="Gave us a structured &quot;to do&quot;- either a class or an event"/>
  </r>
  <r>
    <n v="3440090007"/>
    <s v="Yes"/>
    <m/>
    <s v="At my library"/>
    <m/>
    <m/>
    <m/>
    <m/>
    <m/>
    <x v="1"/>
    <x v="5"/>
    <x v="0"/>
    <x v="0"/>
    <x v="0"/>
    <s v="Yes"/>
    <s v="We read on a regular basis but they also liked the ideas of a treat/book"/>
    <s v="Reading!"/>
    <s v="It made us stay on top of regular reading although we do read regularly we did so a little more :)"/>
  </r>
  <r>
    <n v="3440092638"/>
    <s v="Yes"/>
    <m/>
    <s v="At my library"/>
    <m/>
    <m/>
    <m/>
    <m/>
    <m/>
    <x v="1"/>
    <x v="11"/>
    <x v="2"/>
    <x v="0"/>
    <x v="2"/>
    <s v="Yes"/>
    <s v="the libary"/>
    <s v="everything"/>
    <s v="not sure"/>
  </r>
  <r>
    <n v="3440094674"/>
    <s v="Yes"/>
    <m/>
    <s v="At my library"/>
    <m/>
    <m/>
    <m/>
    <m/>
    <m/>
    <x v="1"/>
    <x v="13"/>
    <x v="2"/>
    <x v="0"/>
    <x v="0"/>
    <s v="Yes"/>
    <s v="prizes and activities"/>
    <s v="activities-papermaking was awesome! teen crafts were great"/>
    <s v="encourages us to get to library and try new books"/>
  </r>
  <r>
    <n v="3440097428"/>
    <s v="Yes"/>
    <m/>
    <s v="At my library"/>
    <m/>
    <m/>
    <m/>
    <m/>
    <m/>
    <x v="0"/>
    <x v="8"/>
    <x v="2"/>
    <x v="0"/>
    <x v="0"/>
    <s v="Yes"/>
    <s v="chart gave them goals and sense of ackomplishment"/>
    <s v="picking out stream acitivties"/>
    <s v="gave children something to do after we just moved here"/>
  </r>
  <r>
    <n v="3442285637"/>
    <s v="Yes"/>
    <m/>
    <s v="At my library"/>
    <m/>
    <m/>
    <m/>
    <m/>
    <m/>
    <x v="1"/>
    <x v="15"/>
    <x v="0"/>
    <x v="0"/>
    <x v="0"/>
    <s v="Yes"/>
    <s v="Prizes &amp; filling out form"/>
    <s v="It was a challenge"/>
    <s v="Kept them really reading"/>
  </r>
  <r>
    <n v="3442291826"/>
    <s v="Yes"/>
    <m/>
    <s v="At my library"/>
    <m/>
    <m/>
    <m/>
    <m/>
    <m/>
    <x v="1"/>
    <x v="10"/>
    <x v="2"/>
    <x v="0"/>
    <x v="2"/>
    <s v="Yes"/>
    <s v="Like the prizes and like to see how much they read during the summer"/>
    <s v="Getting to read and getting prizes for it. They like choosing new books and they like TCBY!"/>
    <s v="We come to the library almost every week for most of the year. The Program does keep them focused on reading a bit more than they would without it in the summer esp. with the first 10 hr &amp; the rewards. The 100 hr challenge is something they are interested in meeting but it may be a little much considering they are spending about 60-70 % of their summer in summer camps-so it would be nice to have a mid-pt. Not necessarily a party, but something for 50 hr."/>
  </r>
  <r>
    <n v="3442298302"/>
    <s v="Yes"/>
    <m/>
    <s v="At my library"/>
    <m/>
    <m/>
    <m/>
    <m/>
    <m/>
    <x v="1"/>
    <x v="7"/>
    <x v="1"/>
    <x v="1"/>
    <x v="1"/>
    <s v="Yes"/>
    <m/>
    <m/>
    <m/>
  </r>
  <r>
    <n v="3442299724"/>
    <s v="Yes"/>
    <m/>
    <s v="At my library"/>
    <m/>
    <m/>
    <m/>
    <m/>
    <m/>
    <x v="0"/>
    <x v="12"/>
    <x v="0"/>
    <x v="0"/>
    <x v="0"/>
    <m/>
    <m/>
    <m/>
    <m/>
  </r>
  <r>
    <n v="3442301379"/>
    <s v="Yes"/>
    <s v="At school"/>
    <m/>
    <m/>
    <m/>
    <m/>
    <m/>
    <m/>
    <x v="1"/>
    <x v="4"/>
    <x v="0"/>
    <x v="2"/>
    <x v="2"/>
    <s v="Yes"/>
    <s v="The 100 hour reward program"/>
    <s v="being able to listen to audio books"/>
    <m/>
  </r>
  <r>
    <n v="3442304139"/>
    <s v="Yes"/>
    <m/>
    <s v="At my library"/>
    <m/>
    <m/>
    <m/>
    <m/>
    <m/>
    <x v="0"/>
    <x v="0"/>
    <x v="2"/>
    <x v="2"/>
    <x v="2"/>
    <s v="Yes"/>
    <s v="love of reading"/>
    <s v="filling out wheels was fun for them  prizes"/>
    <s v="enjoyed prize books  we read a lot already"/>
  </r>
  <r>
    <n v="3442309938"/>
    <s v="Yes"/>
    <m/>
    <s v="At my library"/>
    <m/>
    <m/>
    <m/>
    <m/>
    <m/>
    <x v="1"/>
    <x v="12"/>
    <x v="2"/>
    <x v="0"/>
    <x v="2"/>
    <s v="Yes"/>
    <s v="family  out loud reading"/>
    <s v="hearing the out loud family reading"/>
    <m/>
  </r>
  <r>
    <n v="3442312342"/>
    <s v="Yes"/>
    <m/>
    <s v="At my library"/>
    <m/>
    <m/>
    <m/>
    <m/>
    <m/>
    <x v="1"/>
    <x v="15"/>
    <x v="2"/>
    <x v="0"/>
    <x v="0"/>
    <s v="Yes"/>
    <s v="Counting the hours and new books motivated us, as well as the prizes"/>
    <s v="The most enjoyable part was picking out a free book."/>
    <s v="The program has motivated ust o keep reading and to discover books we enjoy to read."/>
  </r>
  <r>
    <n v="3442315371"/>
    <s v="Yes"/>
    <m/>
    <s v="At my library"/>
    <m/>
    <m/>
    <m/>
    <m/>
    <m/>
    <x v="1"/>
    <x v="11"/>
    <x v="2"/>
    <x v="0"/>
    <x v="0"/>
    <s v="Yes"/>
    <s v="They like a challenge"/>
    <s v="Picking books they enjoy"/>
    <s v="Motivates them to find reading materials they enjoy. Show them the diversity of books available."/>
  </r>
  <r>
    <n v="3442317939"/>
    <s v="Yes"/>
    <m/>
    <s v="At my library"/>
    <m/>
    <m/>
    <m/>
    <m/>
    <m/>
    <x v="0"/>
    <x v="3"/>
    <x v="2"/>
    <x v="0"/>
    <x v="0"/>
    <s v="Yes"/>
    <s v="The booklets had activities and they really enjoyed them"/>
    <s v="The activities in the booklet   the 100 hour sheet-it's a big competition to see how gets there first!"/>
    <s v="It gave us some structure to our summer reading and kept us coming in 1-2x a week!"/>
  </r>
  <r>
    <n v="3442321258"/>
    <s v="Yes"/>
    <m/>
    <s v="At my library"/>
    <m/>
    <m/>
    <m/>
    <m/>
    <m/>
    <x v="1"/>
    <x v="8"/>
    <x v="2"/>
    <x v="2"/>
    <x v="2"/>
    <s v="Yes"/>
    <m/>
    <m/>
    <m/>
  </r>
  <r>
    <n v="3442322517"/>
    <s v="Yes"/>
    <s v="At school"/>
    <m/>
    <s v="On the library's website"/>
    <m/>
    <m/>
    <m/>
    <m/>
    <x v="2"/>
    <x v="11"/>
    <x v="0"/>
    <x v="0"/>
    <x v="0"/>
    <s v="Yes"/>
    <s v="100 hours+ party and free earned book"/>
    <s v="Reading her favorite characters books like Jun B Jones and Cam Jasen &amp; Arthur"/>
    <s v="She has tremendously increased her reading level"/>
  </r>
  <r>
    <n v="3442325954"/>
    <s v="Yes"/>
    <m/>
    <m/>
    <s v="On the library's website"/>
    <m/>
    <m/>
    <m/>
    <m/>
    <x v="0"/>
    <x v="11"/>
    <x v="2"/>
    <x v="0"/>
    <x v="2"/>
    <s v="Yes"/>
    <s v="My children participated in a reading program at another library in our former city (Pueblo) and enjoyed getting prizes and going to the special events/programs"/>
    <s v="We enjoy the hands on programs and the TCBY coupons"/>
    <s v="The SRP gave us activities to do throughout the summer and my children were very motivated to read when they earned prizes.  One suggestion: At other libraries, the kids get to ring a bell when they complete their goal. Its'a simple things, but makes them feel proud &amp; people around them can recognize their accomplisment"/>
  </r>
  <r>
    <n v="3442331998"/>
    <s v="Yes"/>
    <m/>
    <m/>
    <s v="On the library's website"/>
    <m/>
    <m/>
    <m/>
    <m/>
    <x v="0"/>
    <x v="4"/>
    <x v="0"/>
    <x v="0"/>
    <x v="0"/>
    <s v="Yes"/>
    <s v="They love reading but a free ice cream and book helped them to increase their reading time."/>
    <s v="The STREAM activities and library activities"/>
    <s v="Increased our time spent reading"/>
  </r>
  <r>
    <n v="3442335317"/>
    <s v="Yes"/>
    <s v="At school"/>
    <s v="At my library"/>
    <s v="On the library's website"/>
    <m/>
    <m/>
    <m/>
    <m/>
    <x v="1"/>
    <x v="3"/>
    <x v="0"/>
    <x v="0"/>
    <x v="0"/>
    <s v="Yes"/>
    <s v="Required at home 30 min daily minimum"/>
    <m/>
    <s v="It was harder this year due to the issues w/ registration. Do we register? Do we not register? Website did not have clear instructions w/ past years. go back to last years handling of the SRP!"/>
  </r>
  <r>
    <n v="3442340121"/>
    <s v="Yes"/>
    <m/>
    <s v="At my library"/>
    <m/>
    <m/>
    <m/>
    <m/>
    <m/>
    <x v="1"/>
    <x v="0"/>
    <x v="2"/>
    <x v="2"/>
    <x v="2"/>
    <s v="Yes"/>
    <s v="TCBY yogurt &amp; coloring in each night"/>
    <s v="Just reading!"/>
    <s v="a little bit extra motivation"/>
  </r>
  <r>
    <n v="3442342564"/>
    <s v="Yes"/>
    <m/>
    <s v="At my library"/>
    <m/>
    <m/>
    <m/>
    <m/>
    <m/>
    <x v="1"/>
    <x v="4"/>
    <x v="2"/>
    <x v="2"/>
    <x v="2"/>
    <s v="Yes"/>
    <s v="We love reading &amp; free books"/>
    <s v="stickers &amp; reading"/>
    <s v="It's nice to have the library so invested in the community!"/>
  </r>
  <r>
    <n v="3442351466"/>
    <s v="Yes"/>
    <m/>
    <s v="At my library"/>
    <m/>
    <m/>
    <m/>
    <m/>
    <m/>
    <x v="1"/>
    <x v="15"/>
    <x v="2"/>
    <x v="2"/>
    <x v="2"/>
    <s v="Yes"/>
    <s v="Prizes"/>
    <s v="Reading 100 hours-goal"/>
    <s v="Made an effort to go to the library more often"/>
  </r>
  <r>
    <n v="3442353068"/>
    <s v="Yes"/>
    <m/>
    <s v="At my library"/>
    <m/>
    <m/>
    <m/>
    <m/>
    <m/>
    <x v="1"/>
    <x v="9"/>
    <x v="2"/>
    <x v="2"/>
    <x v="2"/>
    <s v="Yes"/>
    <m/>
    <m/>
    <s v="The STREAM activities have encourages us to look into and/or read about topics that we have not yet considered. This is especially beneficial in that it encourages children to learn about and explore other areas."/>
  </r>
  <r>
    <n v="3442356068"/>
    <s v="Yes"/>
    <s v="At school"/>
    <m/>
    <m/>
    <m/>
    <m/>
    <m/>
    <m/>
    <x v="1"/>
    <x v="13"/>
    <x v="2"/>
    <x v="2"/>
    <x v="2"/>
    <s v="Yes"/>
    <s v="They love coming to the library &amp; getting a free new book is always fun."/>
    <s v="Coming to the library to find new books."/>
    <s v="It engages us all in a great relaxing activity. We also love to listen to stories on CD together as a family &amp; discuss them"/>
  </r>
  <r>
    <n v="3442362208"/>
    <s v="Yes"/>
    <s v="At school"/>
    <m/>
    <s v="On the library's website"/>
    <m/>
    <m/>
    <m/>
    <m/>
    <x v="2"/>
    <x v="7"/>
    <x v="2"/>
    <x v="2"/>
    <x v="2"/>
    <s v="Yes"/>
    <s v="They always read but like the book as a prize"/>
    <s v="Storytime and the fact that they got to choose a books to keep!"/>
    <s v="We always participate in summer reading programs since our first child was born (she is 12)"/>
  </r>
  <r>
    <n v="3442365288"/>
    <s v="No"/>
    <m/>
    <s v="At my library"/>
    <m/>
    <m/>
    <m/>
    <m/>
    <m/>
    <x v="1"/>
    <x v="3"/>
    <x v="2"/>
    <x v="2"/>
    <x v="2"/>
    <s v="Yes"/>
    <s v="wanted a prize!"/>
    <s v="We had a competition to see who could get to 10 hrs first!"/>
    <m/>
  </r>
  <r>
    <n v="3442367125"/>
    <s v="No"/>
    <m/>
    <s v="At my library"/>
    <m/>
    <m/>
    <m/>
    <m/>
    <m/>
    <x v="1"/>
    <x v="5"/>
    <x v="2"/>
    <x v="0"/>
    <x v="0"/>
    <s v="Yes"/>
    <s v="We did this in the city we moved from and were excited to find this program"/>
    <s v="The free book!"/>
    <s v="Frequency in the library in the summer"/>
  </r>
  <r>
    <n v="3442371817"/>
    <s v="Yes"/>
    <m/>
    <s v="At my library"/>
    <m/>
    <m/>
    <m/>
    <m/>
    <m/>
    <x v="1"/>
    <x v="3"/>
    <x v="0"/>
    <x v="0"/>
    <x v="0"/>
    <m/>
    <m/>
    <m/>
    <m/>
  </r>
  <r>
    <n v="3442373363"/>
    <s v="Yes"/>
    <m/>
    <s v="At my library"/>
    <m/>
    <m/>
    <m/>
    <m/>
    <m/>
    <x v="3"/>
    <x v="3"/>
    <x v="2"/>
    <x v="0"/>
    <x v="0"/>
    <s v="Yes"/>
    <s v="They enjoy reading. Recognition is nice."/>
    <s v="awards"/>
    <s v="Reading skills increased   Amount of time spent reading increased"/>
  </r>
  <r>
    <n v="3442375977"/>
    <s v="Yes"/>
    <m/>
    <s v="At my library"/>
    <m/>
    <m/>
    <m/>
    <m/>
    <m/>
    <x v="1"/>
    <x v="11"/>
    <x v="0"/>
    <x v="0"/>
    <x v="0"/>
    <s v="Yes"/>
    <s v="Free book &amp; reward"/>
    <s v="Free book. We read all the time at home. It's nice to add to our collection"/>
    <s v="No difference. We would read this much regardless of it there was a summer program or not"/>
  </r>
  <r>
    <n v="3442378717"/>
    <s v="Yes"/>
    <s v="At school"/>
    <m/>
    <m/>
    <m/>
    <m/>
    <m/>
    <m/>
    <x v="1"/>
    <x v="10"/>
    <x v="2"/>
    <x v="2"/>
    <x v="2"/>
    <s v="Yes"/>
    <s v="She loves to read"/>
    <m/>
    <m/>
  </r>
  <r>
    <n v="3442381651"/>
    <s v="Yes"/>
    <m/>
    <s v="At my library"/>
    <m/>
    <m/>
    <m/>
    <m/>
    <m/>
    <x v="1"/>
    <x v="5"/>
    <x v="2"/>
    <x v="0"/>
    <x v="2"/>
    <m/>
    <m/>
    <m/>
    <m/>
  </r>
  <r>
    <n v="3442383270"/>
    <s v="Yes"/>
    <m/>
    <s v="At my library"/>
    <m/>
    <m/>
    <m/>
    <m/>
    <m/>
    <x v="0"/>
    <x v="3"/>
    <x v="0"/>
    <x v="0"/>
    <x v="2"/>
    <s v="Yes"/>
    <s v="mom"/>
    <s v="stickers &amp; prize"/>
    <s v="fun to do together"/>
  </r>
  <r>
    <n v="3442384682"/>
    <s v="Yes"/>
    <m/>
    <s v="At my library"/>
    <m/>
    <m/>
    <m/>
    <m/>
    <m/>
    <x v="1"/>
    <x v="0"/>
    <x v="2"/>
    <x v="2"/>
    <x v="2"/>
    <s v="Yes"/>
    <s v="prizes  likes reading  to keep up reading skills"/>
    <s v="reading for prizes"/>
    <s v="It was nice to have additional motivation to read this summer"/>
  </r>
  <r>
    <n v="3442387641"/>
    <s v="Yes"/>
    <s v="At school"/>
    <m/>
    <m/>
    <m/>
    <m/>
    <m/>
    <m/>
    <x v="1"/>
    <x v="4"/>
    <x v="0"/>
    <x v="0"/>
    <x v="0"/>
    <s v="Yes"/>
    <s v="the prize"/>
    <s v="they love listening to books once we are reading; just getting started is sometimes hard."/>
    <s v="Last summer it really helped my 6-year-old to get motivated and start reading fluently."/>
  </r>
  <r>
    <n v="3442391037"/>
    <s v="Yes"/>
    <s v="At school"/>
    <m/>
    <m/>
    <m/>
    <m/>
    <m/>
    <m/>
    <x v="1"/>
    <x v="3"/>
    <x v="0"/>
    <x v="1"/>
    <x v="0"/>
    <s v="Yes"/>
    <s v="Prizes!! What else motivates 8 year olds?"/>
    <s v="Probably working off the amounts of reading time (Goal oriented!). He read LOTS of books, series and science fact or science history or science discoveries."/>
    <s v="This is a very COOL time for us because Alex's interests are really expanding and the discoveries made through reading are very rewarding. He is an advanced reader and this is a program where he is reading on his own, for enjoyment and not academics. Big difference from the programs from school (not really, but for his understanding this feels more for fun than achievement). Thank you for a great program. We loved the tie-ins to PBS and the suggested &quot;expectations&quot;."/>
  </r>
  <r>
    <n v="3442397603"/>
    <s v="Yes"/>
    <m/>
    <m/>
    <s v="On the library's website"/>
    <m/>
    <m/>
    <m/>
    <m/>
    <x v="1"/>
    <x v="12"/>
    <x v="0"/>
    <x v="1"/>
    <x v="0"/>
    <s v="Yes"/>
    <s v="The goal to read 100 hours, the prizes."/>
    <s v="-shows at the library parks  -computer lab for older kids  -STREAM theme is a GREAT theme"/>
    <s v="-make reading more fun!"/>
  </r>
  <r>
    <n v="3442401027"/>
    <s v="Yes"/>
    <m/>
    <s v="At my library"/>
    <m/>
    <m/>
    <m/>
    <m/>
    <m/>
    <x v="0"/>
    <x v="11"/>
    <x v="2"/>
    <x v="0"/>
    <x v="2"/>
    <s v="Yes"/>
    <s v="Has many questions and books provide answers. She wanted to earn a free book too."/>
    <s v="Access to many books.  We made it part of our weekly routine to pick books up every week.  We also brought our daughter friend along each week and pick books out together. Both girls registered for summer reading."/>
    <s v="Our daughter was reading level 2 books at the beginning of summer. She is reading chapter books at then end of the summer. She has read books past level 4."/>
  </r>
  <r>
    <n v="3442450866"/>
    <s v="Yes"/>
    <m/>
    <m/>
    <m/>
    <m/>
    <m/>
    <s v="Not sure"/>
    <m/>
    <x v="1"/>
    <x v="12"/>
    <x v="2"/>
    <x v="2"/>
    <x v="2"/>
    <s v="Yes"/>
    <m/>
    <m/>
    <m/>
  </r>
  <r>
    <n v="3442452323"/>
    <s v="Yes"/>
    <m/>
    <s v="At my library"/>
    <m/>
    <m/>
    <m/>
    <m/>
    <m/>
    <x v="1"/>
    <x v="1"/>
    <x v="0"/>
    <x v="2"/>
    <x v="0"/>
    <s v="Yes"/>
    <s v="We did! Actually they enjoy reading so they look forward to it. Audio books on a trip this summer were a great new feature"/>
    <s v="Actually doing science projects at home (reading about, doing, then analyzing) was a big hit"/>
    <s v="I think anytime the library adds a program that encourages us to continue reading during the summer, more than we might normally is fabulous! Thanks!!"/>
  </r>
  <r>
    <n v="3442456591"/>
    <s v="Yes"/>
    <m/>
    <s v="At my library"/>
    <m/>
    <m/>
    <m/>
    <m/>
    <m/>
    <x v="1"/>
    <x v="15"/>
    <x v="1"/>
    <x v="0"/>
    <x v="0"/>
    <m/>
    <m/>
    <m/>
    <m/>
  </r>
  <r>
    <n v="3442457929"/>
    <s v="Yes"/>
    <m/>
    <s v="At my library"/>
    <m/>
    <m/>
    <m/>
    <m/>
    <m/>
    <x v="0"/>
    <x v="8"/>
    <x v="0"/>
    <x v="2"/>
    <x v="1"/>
    <s v="Yes"/>
    <s v="I brought my granddaughter to the pre-reader program to introduce her to storytime setting and social time with peers"/>
    <s v="The time and interaction with other of her age"/>
    <s v="It has been wonderful to have an outing for my granddaughter with others her age. I have learned about new authors for babies as well as music available for them. Learning to sit and listen is an ongoing process, and library reading time is a perfect practice arena. Thank you!"/>
  </r>
  <r>
    <n v="3442462741"/>
    <s v="Yes"/>
    <m/>
    <s v="At my library"/>
    <m/>
    <m/>
    <m/>
    <m/>
    <m/>
    <x v="1"/>
    <x v="3"/>
    <x v="0"/>
    <x v="0"/>
    <x v="0"/>
    <m/>
    <m/>
    <m/>
    <s v="This year the registration process was terrible!! We ended up having to register the 3 kids &amp; us parents 2 times! Every time the library sent a newsletter of events at the library I go 8 copies! Go back to the efficient way you used to run this program! It worked!"/>
  </r>
  <r>
    <n v="3442469644"/>
    <s v="Yes"/>
    <m/>
    <s v="At my library"/>
    <m/>
    <m/>
    <m/>
    <m/>
    <m/>
    <x v="1"/>
    <x v="10"/>
    <x v="2"/>
    <x v="2"/>
    <x v="2"/>
    <s v="Yes"/>
    <s v="They love the prizes-TCBY (the plant, trolly ride, etc in years past). My kids love to read, but the prizes are what motivate them to fill out their library record sheets."/>
    <s v="Bringing in the 100+ hours sheet &amp; getting the TECBY coupon and the free book and the new science challenges this year."/>
    <s v="Fantastic-Please keep up the great work!"/>
  </r>
  <r>
    <n v="3442473219"/>
    <s v="Yes"/>
    <m/>
    <s v="At my library"/>
    <m/>
    <m/>
    <m/>
    <m/>
    <m/>
    <x v="1"/>
    <x v="11"/>
    <x v="2"/>
    <x v="0"/>
    <x v="2"/>
    <s v="Yes"/>
    <s v="My children enjoy reading all the time but they love the prizes they receive for their effort in the summer. They have noticed a decrease in what they can receive each year."/>
    <m/>
    <m/>
  </r>
  <r>
    <n v="3442475650"/>
    <s v="Yes"/>
    <s v="At school"/>
    <m/>
    <m/>
    <m/>
    <m/>
    <m/>
    <s v="sign in neighborhood"/>
    <x v="1"/>
    <x v="4"/>
    <x v="0"/>
    <x v="2"/>
    <x v="0"/>
    <s v="Yes"/>
    <s v="T-shirt for book report"/>
    <s v="all the diffrent books and prizes for reading"/>
    <s v="it has increased there love for reading even more than it was"/>
  </r>
  <r>
    <n v="3442478564"/>
    <s v="Yes"/>
    <m/>
    <s v="At my library"/>
    <s v="On the library's website"/>
    <m/>
    <s v="Social media (Facebook, etc.)"/>
    <m/>
    <m/>
    <x v="1"/>
    <x v="5"/>
    <x v="2"/>
    <x v="2"/>
    <x v="0"/>
    <s v="Yes"/>
    <s v="-filling out weekly log &amp; checking in weekly   -prizes"/>
    <s v="-we LOVE the Timnath story time(small size &amp; interactive)  -TCBY coupon"/>
    <s v="We love the STREAM aspect incorporated into the program this summer! Fun programs put on by the library have been engaging to the kids and sparked their interest in re-creating science/engineering activities at home :)"/>
  </r>
  <r>
    <n v="3442483865"/>
    <s v="Yes"/>
    <m/>
    <m/>
    <s v="On the library's website"/>
    <m/>
    <m/>
    <m/>
    <m/>
    <x v="2"/>
    <x v="8"/>
    <x v="0"/>
    <x v="0"/>
    <x v="0"/>
    <s v="Not sure"/>
    <s v="cuz the love reading  they were choosing topics to read abut that they were very interested in"/>
    <s v="creative ideas for directed activities   special projects"/>
    <s v="With 5 kids, finding time to read to at the littlest's level &amp; focusing on books he enjoys has been difficult. As I focused on him this summer during the SRP, I found him delighting in books more. He now carries them around, plops down on the floor with a book in front of him. I love watching him with Dr. Seuss's ABCs book. He will get to &quot;camel on the ceiling...CcC&quot; &amp; turn the book over and over trying to upright the camel, then stand up the boy, then the camel. So sweet! Kelly Hess 720-394-2108"/>
  </r>
  <r>
    <n v="3442492513"/>
    <s v="No"/>
    <m/>
    <m/>
    <m/>
    <s v="TV/radio/newspaper"/>
    <m/>
    <m/>
    <m/>
    <x v="1"/>
    <x v="5"/>
    <x v="0"/>
    <x v="2"/>
    <x v="0"/>
    <s v="Yes"/>
    <s v="*prizes :)"/>
    <s v="*singing, rhymes-interactive  *crafts"/>
    <s v="*more enthusiasm for reading"/>
  </r>
  <r>
    <n v="3442495013"/>
    <s v="Yes"/>
    <m/>
    <m/>
    <s v="On the library's website"/>
    <m/>
    <m/>
    <m/>
    <m/>
    <x v="1"/>
    <x v="10"/>
    <x v="2"/>
    <x v="2"/>
    <x v="0"/>
    <s v="Yes"/>
    <s v="filling out the chart  intrest"/>
    <s v="filling in the chart"/>
    <s v="i liked the stream approach"/>
  </r>
  <r>
    <n v="3442496846"/>
    <s v="Yes"/>
    <m/>
    <s v="At my library"/>
    <m/>
    <m/>
    <m/>
    <m/>
    <m/>
    <x v="1"/>
    <x v="12"/>
    <x v="0"/>
    <x v="0"/>
    <x v="0"/>
    <s v="Yes"/>
    <s v="This is one of our summer traditions :) It was also on our check list to be able to go to Disney Land"/>
    <s v="Reading-they love it  The building bridges was a ton of fun"/>
    <s v="We made reading a part of our day-each day because it was fun and a challenge. Thank you :)"/>
  </r>
  <r>
    <n v="3442502040"/>
    <s v="Yes"/>
    <m/>
    <s v="At my library"/>
    <m/>
    <m/>
    <m/>
    <m/>
    <m/>
    <x v="1"/>
    <x v="5"/>
    <x v="0"/>
    <x v="2"/>
    <x v="0"/>
    <s v="Yes"/>
    <s v="Letting them choose their own books  Eldest starting K in fall-wanted head start and build on his excitement"/>
    <s v="Doing the stream activities. Mixed reading with hands on activities"/>
    <s v="More excitement about reading"/>
  </r>
  <r>
    <n v="3442507165"/>
    <s v="Yes"/>
    <m/>
    <s v="At my library"/>
    <s v="On the library's website"/>
    <m/>
    <m/>
    <m/>
    <m/>
    <x v="1"/>
    <x v="8"/>
    <x v="2"/>
    <x v="2"/>
    <x v="2"/>
    <s v="Yes"/>
    <s v="Interesting topics covered by program.   Good books set out at home  Borrowing new books from library-good books on display"/>
    <s v="interesting story times!"/>
    <m/>
  </r>
  <r>
    <n v="3442515103"/>
    <s v="Yes"/>
    <m/>
    <s v="At my library"/>
    <s v="On the library's website"/>
    <m/>
    <m/>
    <m/>
    <m/>
    <x v="1"/>
    <x v="4"/>
    <x v="0"/>
    <x v="0"/>
    <x v="0"/>
    <s v="Yes"/>
    <s v="Earn their own book!"/>
    <s v="&quot;going to the library to check out movies &amp; books&quot;"/>
    <s v="Encouraged us to come to the library more. encouraged us to choose more books, less movies :)"/>
  </r>
  <r>
    <n v="3442517587"/>
    <s v="Yes"/>
    <m/>
    <s v="At my library"/>
    <m/>
    <m/>
    <m/>
    <m/>
    <m/>
    <x v="1"/>
    <x v="15"/>
    <x v="2"/>
    <x v="2"/>
    <x v="0"/>
    <s v="Yes"/>
    <s v="Found a new series that they really liked-39 clues."/>
    <s v="Finding a new series of books (won school)."/>
    <s v="It is not only healthy but fun and the kids love the possibility of prizes-its a motivator to read more then they normally would. P.S. They loved the plants they got from a nursery thru the reading program last year. Its amazing how much they have grown."/>
  </r>
  <r>
    <n v="3442531843"/>
    <s v="Yes"/>
    <s v="At school"/>
    <s v="At my library"/>
    <m/>
    <m/>
    <m/>
    <m/>
    <m/>
    <x v="1"/>
    <x v="1"/>
    <x v="2"/>
    <x v="0"/>
    <x v="0"/>
    <s v="Yes"/>
    <s v="The card that they picked up to fill out their 10 hrs"/>
    <s v="coming to the library"/>
    <s v="The kids finished the program this year."/>
  </r>
  <r>
    <n v="3442539760"/>
    <s v="Yes"/>
    <m/>
    <s v="At my library"/>
    <m/>
    <m/>
    <m/>
    <m/>
    <m/>
    <x v="0"/>
    <x v="12"/>
    <x v="2"/>
    <x v="2"/>
    <x v="2"/>
    <s v="Yes"/>
    <s v="We are big readers, so we were already doing the reading part. We also always try to come to storytime."/>
    <s v="Puppet show. He was visibly entertained which is a big deal cause he's so shy"/>
    <s v="It has been wonderful coming to storytime at the library. It has been a great opportunity to get to know our community better. It has also given us another excuse to read more!"/>
  </r>
  <r>
    <n v="3442543527"/>
    <s v="Yes"/>
    <m/>
    <s v="At my library"/>
    <m/>
    <m/>
    <m/>
    <m/>
    <m/>
    <x v="1"/>
    <x v="7"/>
    <x v="2"/>
    <x v="0"/>
    <x v="2"/>
    <s v="Yes"/>
    <s v="How they made reading fun."/>
    <s v="5 year old loves the craft  3 year old loves the signing &amp; dancing"/>
    <s v="Gave us something to do as a family reading a book every night"/>
  </r>
  <r>
    <n v="3442546061"/>
    <s v="Yes"/>
    <m/>
    <s v="At my library"/>
    <m/>
    <m/>
    <m/>
    <m/>
    <m/>
    <x v="0"/>
    <x v="8"/>
    <x v="0"/>
    <x v="2"/>
    <x v="2"/>
    <s v="Yes"/>
    <s v="They love to read &amp; be read to"/>
    <s v="storytime at the library"/>
    <s v="They have become more interested in reading &amp; want to read on their own much more."/>
  </r>
  <r>
    <n v="3442549928"/>
    <s v="Yes"/>
    <m/>
    <m/>
    <m/>
    <m/>
    <m/>
    <m/>
    <s v="Idaho Springs library calendar"/>
    <x v="0"/>
    <x v="5"/>
    <x v="0"/>
    <x v="0"/>
    <x v="0"/>
    <m/>
    <s v="n/a"/>
    <s v="Ring around the rosie and other songs"/>
    <s v="NOAH and I loved coming to the library every week, I have got to watch him brow and blossom so much over the last few months"/>
  </r>
  <r>
    <n v="3442552576"/>
    <s v="Yes"/>
    <m/>
    <s v="At my library"/>
    <s v="On the library's website"/>
    <m/>
    <m/>
    <m/>
    <m/>
    <x v="0"/>
    <x v="5"/>
    <x v="0"/>
    <x v="2"/>
    <x v="2"/>
    <s v="Yes"/>
    <s v="me (mom)"/>
    <s v="He laughed a lot at the puppet show. He's never seen one before"/>
    <s v="I love that it's science themed b/c I feel like there's not enough emphasis"/>
  </r>
  <r>
    <n v="3442554577"/>
    <s v="Yes"/>
    <m/>
    <s v="At my library"/>
    <m/>
    <m/>
    <m/>
    <m/>
    <m/>
    <x v="0"/>
    <x v="8"/>
    <x v="0"/>
    <x v="0"/>
    <x v="0"/>
    <s v="Yes"/>
    <s v="they always love reading, we enjoy so much reading and coming to the library people here are awesome"/>
    <s v="all over, from bippinig to end the books the activities and all"/>
    <s v="is the perfect time for all of my family. We love you!!!"/>
  </r>
  <r>
    <n v="3442559082"/>
    <s v="Yes"/>
    <m/>
    <m/>
    <m/>
    <m/>
    <m/>
    <m/>
    <s v="Jess &amp; Steph"/>
    <x v="0"/>
    <x v="4"/>
    <x v="2"/>
    <x v="0"/>
    <x v="0"/>
    <s v="Yes"/>
    <s v="My girls love to learn about new things. Reading lets them do that and explore the world."/>
    <s v="Makeing the crafts and getting read to"/>
    <s v="The program has helped my girls to know reading is fun and not hard work. Reading also gave us more time together when we would read. Thank you."/>
  </r>
  <r>
    <n v="3442562654"/>
    <s v="Yes"/>
    <s v="At school"/>
    <m/>
    <m/>
    <m/>
    <m/>
    <m/>
    <m/>
    <x v="0"/>
    <x v="12"/>
    <x v="0"/>
    <x v="2"/>
    <x v="0"/>
    <s v="Yes"/>
    <s v="they were excited to go back every week to do activities and earn points."/>
    <s v="The different activities they were able to do."/>
    <s v="We started going as a &quot;keep busy&quot; thing and ended up being a &quot;we love our library thing&quot;. Not only for literacy but a way to get to know people from the community. My children are sad that the summer program is almost over, but we will continue to come every week."/>
  </r>
  <r>
    <n v="3442569043"/>
    <s v="Yes"/>
    <s v="At school"/>
    <s v="At my library"/>
    <m/>
    <m/>
    <m/>
    <m/>
    <m/>
    <x v="1"/>
    <x v="0"/>
    <x v="2"/>
    <x v="2"/>
    <x v="2"/>
    <s v="Yes"/>
    <s v="We read all year long. Not just for the summer reading."/>
    <s v="crafts &amp; prizes"/>
    <s v="It is a good opportunity for my kids to see their friends and do crafts"/>
  </r>
  <r>
    <n v="3442571191"/>
    <s v="Yes"/>
    <s v="At school"/>
    <m/>
    <m/>
    <m/>
    <m/>
    <m/>
    <m/>
    <x v="1"/>
    <x v="5"/>
    <x v="0"/>
    <x v="0"/>
    <x v="0"/>
    <s v="Yes"/>
    <s v="He often opens books on his own &amp; &quot;reads&quot;"/>
    <s v="being w/ other kids doing the crafts"/>
    <s v="great way to introduce the library as a fun place to learn &amp; enjoy reading"/>
  </r>
  <r>
    <n v="3442573165"/>
    <s v="Yes"/>
    <m/>
    <m/>
    <m/>
    <m/>
    <m/>
    <m/>
    <s v="friends"/>
    <x v="0"/>
    <x v="1"/>
    <x v="0"/>
    <x v="0"/>
    <x v="2"/>
    <s v="Yes"/>
    <s v="Going back each week to do activities. Also going with her friend each week."/>
    <s v="Doing projects, reading &amp; being w/ other kids her age"/>
    <s v="Gives mom an hour break each Tuesday. Paige has an increased interest in reading &amp; going to the library at least 2x's per week."/>
  </r>
  <r>
    <n v="3442575703"/>
    <s v="Not sure"/>
    <m/>
    <s v="At my library"/>
    <m/>
    <m/>
    <m/>
    <m/>
    <m/>
    <x v="1"/>
    <x v="8"/>
    <x v="2"/>
    <x v="2"/>
    <x v="0"/>
    <s v="Yes"/>
    <s v="fun &amp; entertainment"/>
    <s v="awesome stories  fun w/ other kids &amp; cool projects"/>
    <s v="good together time"/>
  </r>
  <r>
    <n v="3442577585"/>
    <s v="Yes"/>
    <m/>
    <s v="At my library"/>
    <m/>
    <m/>
    <m/>
    <m/>
    <m/>
    <x v="1"/>
    <x v="0"/>
    <x v="0"/>
    <x v="0"/>
    <x v="0"/>
    <s v="Yes"/>
    <s v="summer reading, earning points   picking up fun books at the library every week"/>
    <s v="experiments, crafts, stories &amp; prizes"/>
    <s v="&quot;I really liked it&quot;"/>
  </r>
  <r>
    <n v="3442579936"/>
    <s v="Yes"/>
    <s v="At school"/>
    <m/>
    <m/>
    <m/>
    <m/>
    <m/>
    <m/>
    <x v="1"/>
    <x v="12"/>
    <x v="2"/>
    <x v="2"/>
    <x v="2"/>
    <s v="Yes"/>
    <s v="The prizes"/>
    <s v="Seeing friends  activities"/>
    <s v="An opportunity to conect with friends and do some fun activities"/>
  </r>
  <r>
    <n v="3442581846"/>
    <s v="Yes"/>
    <m/>
    <s v="At my library"/>
    <m/>
    <m/>
    <m/>
    <m/>
    <m/>
    <x v="1"/>
    <x v="7"/>
    <x v="0"/>
    <x v="0"/>
    <x v="0"/>
    <s v="Yes"/>
    <s v="Fun, Friends, Rewards, New books"/>
    <s v="The science projects!"/>
    <s v="It gives the kids a (FREE!) structured enviornment, with rewards to motivate progress. We SO look foreward to this program, year after year!"/>
  </r>
  <r>
    <n v="3442585636"/>
    <s v="Yes"/>
    <m/>
    <m/>
    <m/>
    <m/>
    <m/>
    <m/>
    <s v="gone for years"/>
    <x v="2"/>
    <x v="0"/>
    <x v="0"/>
    <x v="0"/>
    <x v="0"/>
    <s v="Yes"/>
    <s v="They love tracking their progress-circling their sheets"/>
    <s v="All parts! love the crafts, love the stories, love the interactions!"/>
    <s v="Thanks so much! So well organized, well planned-kids have so much fun!!"/>
  </r>
  <r>
    <n v="3442588416"/>
    <s v="Yes"/>
    <s v="At school"/>
    <m/>
    <m/>
    <m/>
    <m/>
    <m/>
    <m/>
    <x v="1"/>
    <x v="1"/>
    <x v="0"/>
    <x v="2"/>
    <x v="0"/>
    <s v="Not sure"/>
    <s v="Everything  -stories, games, crafts, prizes (goals)"/>
    <s v="MINE: gives them incentive &amp; encouragement to read"/>
    <s v="IT keeps the kids reading over the summer."/>
  </r>
  <r>
    <n v="3442591304"/>
    <s v="No"/>
    <s v="At school"/>
    <m/>
    <m/>
    <m/>
    <m/>
    <m/>
    <m/>
    <x v="1"/>
    <x v="1"/>
    <x v="2"/>
    <x v="0"/>
    <x v="0"/>
    <s v="Yes"/>
    <s v="They really like Mrs. G. who does the KM program. They also really like the games, the prizes, the ability to earn points also the activities that happen every week."/>
    <s v="They really like the activities that happen every week"/>
    <s v="It keeps my kids interested in reading over the summer. They really like earning points so that they can buy prizes. It is a great way to keep them accountable to reading."/>
  </r>
  <r>
    <n v="3444336011"/>
    <s v="Yes"/>
    <s v="At school"/>
    <m/>
    <m/>
    <m/>
    <m/>
    <m/>
    <m/>
    <x v="1"/>
    <x v="4"/>
    <x v="0"/>
    <x v="2"/>
    <x v="0"/>
    <s v="Yes"/>
    <s v="The kids felt good about seeing their progress towards goals."/>
    <s v="6 yr old: Reading &quot;Mouse Soup&quot; by myself  4 yr old:   '     new books"/>
    <s v="The summer reading program kept us focused on spending time reading, even with all the other busy, summer activities going on. I feel good that my 6 yr old will go to 1st grade without losing all her skills from kinder!"/>
  </r>
  <r>
    <n v="3444400614"/>
    <s v="Yes"/>
    <s v="At school"/>
    <s v="At my library"/>
    <s v="On the library's website"/>
    <m/>
    <m/>
    <m/>
    <s v="done in past"/>
    <x v="1"/>
    <x v="0"/>
    <x v="0"/>
    <x v="2"/>
    <x v="2"/>
    <s v="Yes"/>
    <s v="Prizes"/>
    <s v="Prizes"/>
    <s v="Very nice that they let youngest do minutes instead of activities"/>
  </r>
  <r>
    <n v="3444403155"/>
    <s v="Yes"/>
    <m/>
    <s v="At my library"/>
    <m/>
    <m/>
    <m/>
    <m/>
    <m/>
    <x v="1"/>
    <x v="1"/>
    <x v="0"/>
    <x v="0"/>
    <x v="0"/>
    <s v="Yes"/>
    <s v="Prizes LOL"/>
    <s v="Reading by themselves"/>
    <s v="My youngest has finally taken up reading as a fun activity. She has improved significatly over this summer"/>
  </r>
  <r>
    <n v="3444405901"/>
    <s v="Yes"/>
    <m/>
    <m/>
    <m/>
    <m/>
    <m/>
    <m/>
    <s v="friend"/>
    <x v="0"/>
    <x v="5"/>
    <x v="2"/>
    <x v="2"/>
    <x v="2"/>
    <s v="Yes"/>
    <s v="Motivated me to read &amp; do activities. He's 2.5 years. I like the suggested activties, i.e. puppet play, writing grocery list together, listening to kids music in the car"/>
    <m/>
    <s v="Focused me for a while as a parent on doing &quot;extra&quot;, doing those activities more frequently"/>
  </r>
  <r>
    <n v="3444409566"/>
    <s v="No"/>
    <m/>
    <m/>
    <m/>
    <m/>
    <m/>
    <m/>
    <s v="friend"/>
    <x v="0"/>
    <x v="11"/>
    <x v="0"/>
    <x v="0"/>
    <x v="0"/>
    <s v="Yes"/>
    <s v="Prizes, enjoyment"/>
    <s v="Reading books he enjoys"/>
    <s v="His reading has improved dramatically"/>
  </r>
  <r>
    <n v="3444411386"/>
    <s v="Yes"/>
    <m/>
    <s v="At my library"/>
    <m/>
    <m/>
    <m/>
    <m/>
    <s v="previous year"/>
    <x v="1"/>
    <x v="0"/>
    <x v="0"/>
    <x v="0"/>
    <x v="2"/>
    <s v="Yes"/>
    <s v="love of reading"/>
    <s v="prizes"/>
    <s v="rewarded for reading"/>
  </r>
  <r>
    <n v="3444413155"/>
    <s v="Yes"/>
    <m/>
    <s v="At my library"/>
    <m/>
    <m/>
    <m/>
    <m/>
    <m/>
    <x v="1"/>
    <x v="12"/>
    <x v="2"/>
    <x v="2"/>
    <x v="2"/>
    <s v="Yes"/>
    <s v="They both like reading/being read to, so it's fun to do this w/ the prizes"/>
    <s v="Getting books they can keep!"/>
    <s v="Encourages us to read even more &amp; teaches the kids about working towards a goal"/>
  </r>
  <r>
    <n v="3444416106"/>
    <s v="Yes"/>
    <m/>
    <s v="At my library"/>
    <m/>
    <m/>
    <m/>
    <m/>
    <m/>
    <x v="0"/>
    <x v="0"/>
    <x v="2"/>
    <x v="2"/>
    <x v="2"/>
    <s v="Yes"/>
    <s v="prizes"/>
    <s v="getting prizes especially books"/>
    <m/>
  </r>
  <r>
    <n v="3444418040"/>
    <s v="Yes"/>
    <s v="At school"/>
    <s v="At my library"/>
    <s v="On the library's website"/>
    <m/>
    <m/>
    <m/>
    <m/>
    <x v="1"/>
    <x v="4"/>
    <x v="2"/>
    <x v="2"/>
    <x v="2"/>
    <s v="Yes"/>
    <s v="They loved getting books &amp; prizes-pizza &amp; coupons were great"/>
    <s v="They liked the whole thing. love the Lego book prize"/>
    <s v="I don't remember last yrs program so well-but liked the stages. The kids liked keeping track of their time on the fun sheets-they liked the pictures."/>
  </r>
  <r>
    <n v="3444421432"/>
    <s v="Yes"/>
    <m/>
    <m/>
    <m/>
    <m/>
    <m/>
    <m/>
    <s v="from last year"/>
    <x v="1"/>
    <x v="3"/>
    <x v="2"/>
    <x v="2"/>
    <x v="2"/>
    <s v="Yes"/>
    <s v="Just like to read  Elitches Tix &amp; Lakeside Tix"/>
    <s v="logging time &amp; going to Elitches"/>
    <s v="we cannot usually afford to go to Elitches so this is our summer treat"/>
  </r>
  <r>
    <n v="3444424154"/>
    <s v="Yes"/>
    <m/>
    <m/>
    <s v="On the library's website"/>
    <m/>
    <m/>
    <m/>
    <s v="we've participated in the reading program in previous years"/>
    <x v="1"/>
    <x v="16"/>
    <x v="2"/>
    <x v="2"/>
    <x v="2"/>
    <s v="Yes"/>
    <s v="I encourage them to read in the summer, but the prizes really motivate them!"/>
    <s v="The prizes-it helps translate the benefits of reading. Teens generally would really rather do other things than read during the summer-the pool, go putt-putt golfing, playing soccer &amp; basketball, etc. So having prizes earned helps a lot. The don't realize the benefits of reading in the summer, but will in their future."/>
    <s v="As written in #12  Thanks to all the sponsor of the summer reading program. It does make a difference &amp; I appreciate the motivation the prizes provide. Thank you Lafayette Library for having a great summer reading program."/>
  </r>
  <r>
    <n v="3444430302"/>
    <s v="Yes"/>
    <m/>
    <m/>
    <m/>
    <m/>
    <m/>
    <s v="Not sure"/>
    <m/>
    <x v="1"/>
    <x v="9"/>
    <x v="2"/>
    <x v="2"/>
    <x v="2"/>
    <s v="Yes"/>
    <s v="My children read a lot so the Elitches passes are a bonus"/>
    <s v="My kids only go to Elitches if they get free passes"/>
    <m/>
  </r>
  <r>
    <n v="3444432345"/>
    <s v="Yes"/>
    <m/>
    <s v="At my library"/>
    <m/>
    <m/>
    <m/>
    <m/>
    <m/>
    <x v="2"/>
    <x v="11"/>
    <x v="0"/>
    <x v="0"/>
    <x v="0"/>
    <s v="Yes"/>
    <s v="Winning prizes especially rec passes"/>
    <s v="winning prizes"/>
    <s v="kept them reading and practicing everyday. Good excuss for daily reading"/>
  </r>
  <r>
    <n v="3444435250"/>
    <s v="Yes"/>
    <m/>
    <s v="At my library"/>
    <m/>
    <m/>
    <m/>
    <m/>
    <m/>
    <x v="1"/>
    <x v="0"/>
    <x v="0"/>
    <x v="0"/>
    <x v="0"/>
    <s v="Yes"/>
    <s v="prizes of books"/>
    <s v="reading!"/>
    <m/>
  </r>
  <r>
    <n v="3444438444"/>
    <s v="Yes"/>
    <m/>
    <m/>
    <s v="On the library's website"/>
    <m/>
    <m/>
    <m/>
    <m/>
    <x v="1"/>
    <x v="12"/>
    <x v="2"/>
    <x v="2"/>
    <x v="2"/>
    <s v="Yes"/>
    <s v="Enjoyment, new books  Awesome prizes! Lakeside gave him the final push to continue!  It's a challenge for the 8 yr old and he wants to finish the 36 hour goal!"/>
    <m/>
    <s v="coming to the library has become a habit instead of a one-off. I read more myself! It's just a great program!"/>
  </r>
  <r>
    <n v="3444441911"/>
    <s v="Yes"/>
    <m/>
    <m/>
    <s v="On the library's website"/>
    <m/>
    <m/>
    <m/>
    <m/>
    <x v="1"/>
    <x v="20"/>
    <x v="0"/>
    <x v="0"/>
    <x v="0"/>
    <s v="Yes"/>
    <s v="Prize, coupon to learn more words"/>
    <s v="Reading/getting prize-know that hard work will get reward"/>
    <s v="It make me regained my interest in reading!"/>
  </r>
  <r>
    <n v="3444444073"/>
    <s v="Yes"/>
    <m/>
    <s v="At my library"/>
    <m/>
    <m/>
    <m/>
    <m/>
    <m/>
    <x v="1"/>
    <x v="4"/>
    <x v="2"/>
    <x v="2"/>
    <x v="0"/>
    <s v="Yes"/>
    <s v="The great prizes &amp; a little incentive from mom :)"/>
    <s v="Elitch tickets, free books"/>
    <s v="Provided motivation &amp; fun."/>
  </r>
  <r>
    <n v="3444446938"/>
    <s v="Yes"/>
    <s v="At school"/>
    <m/>
    <m/>
    <m/>
    <m/>
    <m/>
    <m/>
    <x v="1"/>
    <x v="1"/>
    <x v="2"/>
    <x v="2"/>
    <x v="0"/>
    <s v="Yes"/>
    <s v="Eltich pass :)"/>
    <s v="coming to the library more often"/>
    <s v="they love the extra incentives for the reading they always do anyway. Thank you! :)"/>
  </r>
  <r>
    <n v="3444449539"/>
    <m/>
    <m/>
    <m/>
    <s v="On the library's website"/>
    <m/>
    <m/>
    <m/>
    <m/>
    <x v="1"/>
    <x v="11"/>
    <x v="0"/>
    <x v="0"/>
    <x v="0"/>
    <s v="Yes"/>
    <s v="GREAT prizes-best in the area. Also, the online record keeping was great-kids were highly motivated to regularly add minutes."/>
    <s v="Ease to use/keep record. The extra activity days (Lego) were fantastic. We live in Boulder but prefer this library."/>
    <s v="We spent more time @ the library this year than any other. My youngest took off with reading and found new, exciting books every time we came. THANK YOU for a fantastic program!"/>
  </r>
  <r>
    <n v="3444460468"/>
    <s v="Yes"/>
    <s v="At school"/>
    <s v="At my library"/>
    <s v="On the library's website"/>
    <m/>
    <m/>
    <m/>
    <m/>
    <x v="2"/>
    <x v="12"/>
    <x v="0"/>
    <x v="2"/>
    <x v="2"/>
    <s v="Yes"/>
    <s v="Lake side"/>
    <m/>
    <m/>
  </r>
  <r>
    <n v="3444471490"/>
    <s v="Yes"/>
    <s v="At school"/>
    <m/>
    <m/>
    <m/>
    <m/>
    <m/>
    <s v="knew about it from previous years"/>
    <x v="1"/>
    <x v="1"/>
    <x v="0"/>
    <x v="0"/>
    <x v="0"/>
    <s v="Yes"/>
    <s v="To earn prizes and because mom &amp; dad made it a requirement"/>
    <s v="My 6 year old says his favorite part is getting his first chapter books and finishing it.   My 9 year old says his favorite part is exploring new kinds of books."/>
    <s v="The children enjoyed coming to the library to check out and find new book. The children enjoyed reading towards a goal and receiving prizes. Also, watching their enjoyment of reading increase and their reading ability increasing."/>
  </r>
  <r>
    <n v="3444580119"/>
    <s v="Yes"/>
    <m/>
    <s v="At my library"/>
    <m/>
    <m/>
    <m/>
    <m/>
    <m/>
    <x v="1"/>
    <x v="12"/>
    <x v="0"/>
    <x v="2"/>
    <x v="0"/>
    <s v="Yes"/>
    <s v="Tickets to the pool &amp; Elitch's (although I think they would have read for fun anyway)"/>
    <s v="New books, fun activities-what is there not to like? :)"/>
    <s v="We love having an excuse to come to the library often. The staff are friend and helpful. We've gotten great recommendations, participated in may fun classes and enriching programs. My kids and I love coming to visit every week in the summer!"/>
  </r>
  <r>
    <n v="3444594937"/>
    <s v="Yes"/>
    <m/>
    <s v="At my library"/>
    <m/>
    <m/>
    <m/>
    <m/>
    <m/>
    <x v="2"/>
    <x v="8"/>
    <x v="0"/>
    <x v="2"/>
    <x v="2"/>
    <m/>
    <m/>
    <s v="fun books"/>
    <m/>
  </r>
  <r>
    <n v="3444599241"/>
    <s v="Yes"/>
    <m/>
    <s v="At my library"/>
    <m/>
    <m/>
    <m/>
    <m/>
    <m/>
    <x v="1"/>
    <x v="1"/>
    <x v="0"/>
    <x v="2"/>
    <x v="0"/>
    <s v="Yes"/>
    <s v="Fun, prizes, extra return visits to the library!"/>
    <s v="Book prizes!"/>
    <s v="Fun to make extra trips to the library &amp; record how much reading we've done. Motivated &amp; fun!"/>
  </r>
  <r>
    <n v="3444601522"/>
    <s v="Yes"/>
    <m/>
    <s v="At my library"/>
    <m/>
    <m/>
    <m/>
    <m/>
    <m/>
    <x v="1"/>
    <x v="3"/>
    <x v="2"/>
    <x v="2"/>
    <x v="0"/>
    <s v="Yes"/>
    <s v="prizes"/>
    <s v="prizes"/>
    <m/>
  </r>
  <r>
    <n v="3444609390"/>
    <s v="Yes"/>
    <m/>
    <m/>
    <s v="On the library's website"/>
    <m/>
    <m/>
    <m/>
    <m/>
    <x v="1"/>
    <x v="3"/>
    <x v="0"/>
    <x v="2"/>
    <x v="0"/>
    <s v="Not sure"/>
    <s v="Reading was something fun to do during our &quot;quiet time&quot; and they love reading for prizes-especially love picking out new books!"/>
    <s v="Getting rewarded for reading."/>
    <s v="We love how the kids are encouraged to read by being rewarded and having the importance of reading (which is an activity they both love to do already) being highlighted, encouraged and celebrated"/>
  </r>
  <r>
    <n v="3444615964"/>
    <s v="Yes"/>
    <m/>
    <m/>
    <s v="On the library's website"/>
    <m/>
    <m/>
    <m/>
    <m/>
    <x v="2"/>
    <x v="0"/>
    <x v="0"/>
    <x v="0"/>
    <x v="0"/>
    <s v="Yes"/>
    <s v="My oldest was in summer school for reading"/>
    <s v="the prizes and summer activities"/>
    <s v="They were reading more"/>
  </r>
  <r>
    <n v="3444617707"/>
    <s v="Yes"/>
    <s v="At school"/>
    <s v="At my library"/>
    <s v="On the library's website"/>
    <m/>
    <m/>
    <m/>
    <m/>
    <x v="0"/>
    <x v="0"/>
    <x v="0"/>
    <x v="0"/>
    <x v="0"/>
    <s v="Yes"/>
    <s v="Visiting library every week to get new books.  Prizes (of course!)  Seeing other kids are also reading and taking many books with them."/>
    <s v="Coloring the objects on the reading log page (He loves drawing &amp; coloring of anything, so it is rewarding for him that he colors after every single books he reads)"/>
    <s v="Encouraging of reading more than usual"/>
  </r>
  <r>
    <n v="3444620663"/>
    <s v="Yes"/>
    <m/>
    <s v="At my library"/>
    <m/>
    <m/>
    <m/>
    <m/>
    <m/>
    <x v="1"/>
    <x v="10"/>
    <x v="2"/>
    <x v="0"/>
    <x v="0"/>
    <s v="Yes"/>
    <s v="prizes"/>
    <s v="prizes"/>
    <s v="My kids love to sit and read!!"/>
  </r>
  <r>
    <n v="3444623128"/>
    <s v="Yes"/>
    <s v="At school"/>
    <m/>
    <m/>
    <m/>
    <m/>
    <m/>
    <m/>
    <x v="1"/>
    <x v="11"/>
    <x v="0"/>
    <x v="0"/>
    <x v="0"/>
    <s v="Yes"/>
    <s v="Loves to read!  (Both girls)"/>
    <s v="Picking out   Free books-they LOVE that!  Thank you so much for prizes!"/>
    <s v="We love the Lafayette Library-just coming here for nothing specific-it's fun to just hangout-my girls browse books, read, play on the computers, request books for hold, get excited to come pickup a book on hold-etc. We also love the library for the great programs-Paws to Read, Reading to Writing Buddies, and logging in reading hours. The library has been a happy destination for our family all summer. Thank you for the talent, hard work and dedication that goes into this library and its programs."/>
  </r>
  <r>
    <n v="3444629704"/>
    <s v="Yes"/>
    <m/>
    <m/>
    <m/>
    <m/>
    <m/>
    <m/>
    <s v="friend"/>
    <x v="1"/>
    <x v="0"/>
    <x v="0"/>
    <x v="0"/>
    <x v="0"/>
    <s v="Yes"/>
    <s v="They love to read"/>
    <s v="Elitch tickets. We went last year &amp; they were excited to earn them again."/>
    <s v="It motivates them to read and is fun."/>
  </r>
  <r>
    <n v="3444644239"/>
    <s v="Yes"/>
    <m/>
    <m/>
    <m/>
    <m/>
    <m/>
    <m/>
    <s v="I can't remember"/>
    <x v="1"/>
    <x v="1"/>
    <x v="0"/>
    <x v="0"/>
    <x v="0"/>
    <s v="Yes"/>
    <s v="Loves the program also a reading Buddy"/>
    <s v="reading Books"/>
    <m/>
  </r>
  <r>
    <n v="3444646076"/>
    <s v="Yes"/>
    <m/>
    <m/>
    <m/>
    <m/>
    <m/>
    <m/>
    <s v="returning reader"/>
    <x v="1"/>
    <x v="11"/>
    <x v="1"/>
    <x v="1"/>
    <x v="0"/>
    <s v="Yes"/>
    <s v="Earning free prizes and free books. Elitches is a big motivator and I tell them we will go there when they earn it by reading. In the past they have read enough to earn a Rapids soccer pass too."/>
    <s v="Elitches pass/free books."/>
    <s v="Motivates my kids to read and they have to read to earn any &quot;media&quot; time. Thanks for motivating prizes!"/>
  </r>
  <r>
    <n v="3444649794"/>
    <s v="Yes"/>
    <m/>
    <m/>
    <m/>
    <m/>
    <m/>
    <m/>
    <s v="Art Night Out and years past"/>
    <x v="1"/>
    <x v="5"/>
    <x v="2"/>
    <x v="2"/>
    <x v="2"/>
    <s v="Yes"/>
    <s v="enjoy reading"/>
    <s v="pride of adding time online"/>
    <m/>
  </r>
  <r>
    <n v="3444651695"/>
    <s v="No"/>
    <m/>
    <s v="At my library"/>
    <m/>
    <m/>
    <m/>
    <m/>
    <m/>
    <x v="1"/>
    <x v="3"/>
    <x v="0"/>
    <x v="0"/>
    <x v="0"/>
    <s v="Yes"/>
    <s v="Youngest child liked checking off her minutes. We had them posted on the fridge.  Oldest just loves read. Both excited to see their minutes grow online."/>
    <s v="see above"/>
    <s v="motivation to read instead of TV."/>
  </r>
  <r>
    <n v="3444654712"/>
    <s v="Yes"/>
    <m/>
    <s v="At my library"/>
    <m/>
    <m/>
    <m/>
    <m/>
    <m/>
    <x v="1"/>
    <x v="15"/>
    <x v="0"/>
    <x v="0"/>
    <x v="0"/>
    <s v="Yes"/>
    <m/>
    <s v="The joy of reading &amp; the kindness of everyone at this library!"/>
    <m/>
  </r>
  <r>
    <n v="3444656434"/>
    <s v="Yes"/>
    <s v="At school"/>
    <m/>
    <m/>
    <m/>
    <m/>
    <m/>
    <m/>
    <x v="1"/>
    <x v="1"/>
    <x v="0"/>
    <x v="0"/>
    <x v="0"/>
    <s v="Yes"/>
    <s v="Always had an interest in reading"/>
    <s v="To look at a variety of books"/>
    <s v="Encouraged the children to pick up a book and start reading in the morning"/>
  </r>
  <r>
    <n v="3444658253"/>
    <s v="Yes"/>
    <m/>
    <s v="At my library"/>
    <m/>
    <m/>
    <m/>
    <m/>
    <m/>
    <x v="1"/>
    <x v="4"/>
    <x v="0"/>
    <x v="0"/>
    <x v="2"/>
    <s v="Yes"/>
    <s v="free tickets, pizza  to do rides at Lakeside"/>
    <s v="picking books"/>
    <s v="Good"/>
  </r>
  <r>
    <n v="3444660004"/>
    <s v="Yes"/>
    <m/>
    <s v="At my library"/>
    <m/>
    <m/>
    <m/>
    <m/>
    <m/>
    <x v="1"/>
    <x v="11"/>
    <x v="2"/>
    <x v="3"/>
    <x v="2"/>
    <s v="Yes"/>
    <s v="reading buddies"/>
    <s v="prizes"/>
    <s v="n/a"/>
  </r>
  <r>
    <n v="3444661554"/>
    <s v="Yes"/>
    <s v="At school"/>
    <s v="At my library"/>
    <m/>
    <m/>
    <m/>
    <m/>
    <m/>
    <x v="1"/>
    <x v="13"/>
    <x v="0"/>
    <x v="0"/>
    <x v="0"/>
    <s v="Yes"/>
    <m/>
    <s v="My kids didn't like the final program...it was &quot;too baby-ish&quot;"/>
    <s v="The space program was a bit too much like a lecture.  We love coming to the library. It is an important community resource for us. My kids are in between kids &amp; teens so they are demanding about the content that is delivered to them :) Thanks for everything."/>
  </r>
  <r>
    <n v="3444665794"/>
    <s v="Yes"/>
    <m/>
    <m/>
    <m/>
    <m/>
    <m/>
    <m/>
    <s v="story time"/>
    <x v="0"/>
    <x v="5"/>
    <x v="0"/>
    <x v="0"/>
    <x v="0"/>
    <s v="Yes"/>
    <m/>
    <m/>
    <m/>
  </r>
  <r>
    <n v="3444667074"/>
    <s v="Yes"/>
    <m/>
    <m/>
    <s v="On the library's website"/>
    <m/>
    <m/>
    <m/>
    <m/>
    <x v="0"/>
    <x v="5"/>
    <x v="0"/>
    <x v="0"/>
    <x v="0"/>
    <s v="Yes"/>
    <m/>
    <m/>
    <m/>
  </r>
  <r>
    <n v="3444668036"/>
    <s v="Yes"/>
    <m/>
    <s v="At my library"/>
    <m/>
    <m/>
    <m/>
    <m/>
    <m/>
    <x v="1"/>
    <x v="4"/>
    <x v="2"/>
    <x v="2"/>
    <x v="2"/>
    <s v="Yes"/>
    <s v="He loves to be read to. We read everyday anyway and he likes to get free books and visit the library"/>
    <s v="coming into the library to get reward books"/>
    <s v="We love to come to the library, but I don't really think of it when looking for activities. It's nice to have the library in my head and on my schedule during the summer"/>
  </r>
  <r>
    <n v="3444898242"/>
    <s v="Yes"/>
    <m/>
    <s v="At my library"/>
    <m/>
    <m/>
    <m/>
    <m/>
    <m/>
    <x v="1"/>
    <x v="2"/>
    <x v="0"/>
    <x v="0"/>
    <x v="2"/>
    <s v="Yes"/>
    <s v="The quality of the prizes."/>
    <s v="The quality of the prizes."/>
    <s v="It helps make reading during the Summer be enjoyable."/>
  </r>
  <r>
    <n v="3448261247"/>
    <s v="Yes"/>
    <m/>
    <m/>
    <m/>
    <m/>
    <m/>
    <s v="Not sure"/>
    <m/>
    <x v="1"/>
    <x v="12"/>
    <x v="0"/>
    <x v="0"/>
    <x v="0"/>
    <s v="Yes"/>
    <s v="Rapids tickets  Elitches tickets  picking free books"/>
    <s v="coming for prizes"/>
    <s v="Motivation to keep us all reading"/>
  </r>
  <r>
    <n v="3448267884"/>
    <s v="Yes"/>
    <m/>
    <s v="At my library"/>
    <m/>
    <m/>
    <m/>
    <m/>
    <m/>
    <x v="1"/>
    <x v="11"/>
    <x v="2"/>
    <x v="0"/>
    <x v="0"/>
    <s v="Yes"/>
    <s v="Abby loves to read"/>
    <s v="getting prize at each level"/>
    <s v="Family time together. She always reads every night."/>
  </r>
  <r>
    <n v="3448273725"/>
    <s v="Yes"/>
    <m/>
    <s v="At my library"/>
    <m/>
    <m/>
    <m/>
    <m/>
    <m/>
    <x v="2"/>
    <x v="5"/>
    <x v="0"/>
    <x v="0"/>
    <x v="0"/>
    <s v="Yes"/>
    <s v="She loves reading, it increased her interest"/>
    <s v="singing &amp; reading"/>
    <m/>
  </r>
  <r>
    <n v="3448277004"/>
    <s v="Yes"/>
    <s v="At school"/>
    <s v="At my library"/>
    <s v="On the library's website"/>
    <m/>
    <m/>
    <m/>
    <m/>
    <x v="1"/>
    <x v="12"/>
    <x v="2"/>
    <x v="2"/>
    <x v="2"/>
    <s v="Yes"/>
    <s v="coloring page  prizes"/>
    <m/>
    <s v="My 5 year old read with a parent for 30-40 minutes a day and could not earn the Elitches prize like his sister. It was hard for a 5 year going into kinder to read as much as an older elementary student"/>
  </r>
  <r>
    <n v="3448280115"/>
    <s v="Yes"/>
    <m/>
    <m/>
    <s v="On the library's website"/>
    <m/>
    <m/>
    <m/>
    <m/>
    <x v="1"/>
    <x v="10"/>
    <x v="0"/>
    <x v="0"/>
    <x v="0"/>
    <s v="Yes"/>
    <s v="My daughter loves to read-it was fun to get some prizes for this"/>
    <s v="Rapids tickets"/>
    <s v="We just really enjoy it! Please continue it next summer!"/>
  </r>
  <r>
    <n v="3448282484"/>
    <s v="Yes"/>
    <s v="At school"/>
    <m/>
    <m/>
    <m/>
    <m/>
    <m/>
    <m/>
    <x v="1"/>
    <x v="11"/>
    <x v="0"/>
    <x v="0"/>
    <x v="0"/>
    <s v="Yes"/>
    <s v="Eltiches"/>
    <s v="Prizes"/>
    <s v="Without a doubt this program provided a valuable and measurable motivation to read more and on a regular basis this summer. My younger son's first free book this summer was the first chapter book he ever read independently and as we were heading down the home stretch toward the Elitches ticket he declaired that he had learned how fun reading is. Thank you!"/>
  </r>
  <r>
    <n v="3448288085"/>
    <m/>
    <m/>
    <m/>
    <s v="On the library's website"/>
    <m/>
    <m/>
    <m/>
    <m/>
    <x v="1"/>
    <x v="8"/>
    <x v="0"/>
    <x v="2"/>
    <x v="0"/>
    <m/>
    <m/>
    <m/>
    <m/>
  </r>
  <r>
    <n v="3448289544"/>
    <s v="Yes"/>
    <m/>
    <s v="At my library"/>
    <m/>
    <m/>
    <m/>
    <m/>
    <m/>
    <x v="1"/>
    <x v="12"/>
    <x v="2"/>
    <x v="2"/>
    <x v="2"/>
    <s v="Yes"/>
    <s v="I signed them up"/>
    <s v="My 5 year old liked coloring the sheet and the free books."/>
    <s v="We read a lot anyway. I think when they can read on their own it will be a good incentive"/>
  </r>
  <r>
    <n v="3448292595"/>
    <s v="No"/>
    <s v="At school"/>
    <s v="At my library"/>
    <s v="On the library's website"/>
    <m/>
    <m/>
    <m/>
    <s v="always participate"/>
    <x v="1"/>
    <x v="12"/>
    <x v="2"/>
    <x v="2"/>
    <x v="2"/>
    <s v="Yes"/>
    <s v="Free books and ability to pick out prizes"/>
    <s v="see above-the fun of picking out books to keep"/>
    <s v="Overall the children already enjoy reading but the summer program tracking gets them very excited.    One negative comment: each year we sign up online. When we come to library to pick out the 1st book for signing up it is always met with skeptisizm (sp?) that w already received books. Also redeeming other prizes during summer is sometimes a questioned event."/>
  </r>
  <r>
    <n v="3448298370"/>
    <s v="No"/>
    <m/>
    <s v="At my library"/>
    <m/>
    <m/>
    <m/>
    <m/>
    <m/>
    <x v="0"/>
    <x v="4"/>
    <x v="2"/>
    <x v="2"/>
    <x v="2"/>
    <s v="Yes"/>
    <s v="the rewards"/>
    <s v="exposure to new chapter books"/>
    <m/>
  </r>
  <r>
    <n v="3448300357"/>
    <s v="Yes"/>
    <m/>
    <m/>
    <m/>
    <m/>
    <m/>
    <m/>
    <s v="neighbor"/>
    <x v="0"/>
    <x v="4"/>
    <x v="0"/>
    <x v="0"/>
    <x v="0"/>
    <s v="Yes"/>
    <s v="The prizes, charts, elitches prize"/>
    <s v="keeping track-great having 15 min made it attainable!"/>
    <s v="changed everything, we have never been here before and are now coming every 2 weeks-AMAZING! Wish schools knew moer @ it and promoted it as thing to do over summer! I work at Peak to Peak if you want to connect. kimberly.gannett@bvsd.org"/>
  </r>
  <r>
    <n v="3448304875"/>
    <s v="Yes"/>
    <m/>
    <s v="At my library"/>
    <m/>
    <m/>
    <m/>
    <m/>
    <m/>
    <x v="1"/>
    <x v="12"/>
    <x v="2"/>
    <x v="2"/>
    <x v="2"/>
    <m/>
    <m/>
    <m/>
    <m/>
  </r>
  <r>
    <n v="3448307327"/>
    <s v="Yes"/>
    <m/>
    <m/>
    <m/>
    <m/>
    <m/>
    <m/>
    <s v="called and asked"/>
    <x v="1"/>
    <x v="13"/>
    <x v="0"/>
    <x v="0"/>
    <x v="0"/>
    <s v="Yes"/>
    <s v="knowing they would get prizes"/>
    <s v="-reading to each other  -audio books in the car"/>
    <s v="Always look forward to reading fun books and then getting to do something fun"/>
  </r>
  <r>
    <n v="3448312728"/>
    <s v="Yes"/>
    <m/>
    <m/>
    <s v="On the library's website"/>
    <m/>
    <m/>
    <m/>
    <m/>
    <x v="1"/>
    <x v="9"/>
    <x v="0"/>
    <x v="0"/>
    <x v="0"/>
    <s v="Not sure"/>
    <s v="the prizes!"/>
    <s v="Reading some fun books"/>
    <s v="encouraged them to keep reading over the summer"/>
  </r>
  <r>
    <n v="3448314823"/>
    <s v="Yes"/>
    <m/>
    <s v="At my library"/>
    <m/>
    <m/>
    <m/>
    <m/>
    <m/>
    <x v="0"/>
    <x v="7"/>
    <x v="2"/>
    <x v="0"/>
    <x v="3"/>
    <s v="Yes"/>
    <s v="Needed reading skills"/>
    <s v="games &amp; reading buddy"/>
    <s v="more family activities together"/>
  </r>
  <r>
    <n v="3448317631"/>
    <s v="Yes"/>
    <m/>
    <m/>
    <m/>
    <m/>
    <m/>
    <m/>
    <s v="friend"/>
    <x v="0"/>
    <x v="12"/>
    <x v="0"/>
    <x v="0"/>
    <x v="0"/>
    <s v="Yes"/>
    <m/>
    <m/>
    <m/>
  </r>
  <r>
    <n v="3448318746"/>
    <s v="Yes"/>
    <s v="At school"/>
    <m/>
    <m/>
    <m/>
    <m/>
    <m/>
    <m/>
    <x v="1"/>
    <x v="4"/>
    <x v="0"/>
    <x v="0"/>
    <x v="0"/>
    <s v="Yes"/>
    <s v="Pre school"/>
    <s v="reading in the park"/>
    <m/>
  </r>
  <r>
    <n v="3448320224"/>
    <s v="Yes"/>
    <s v="At school"/>
    <s v="At my library"/>
    <m/>
    <m/>
    <m/>
    <m/>
    <m/>
    <x v="1"/>
    <x v="13"/>
    <x v="2"/>
    <x v="2"/>
    <x v="2"/>
    <s v="Yes"/>
    <s v="It's an annual traditional. We've participated every year since he was a toddler"/>
    <s v="I liked the changes to the adults program. We would have liked to have joined you all for the finale but dinner ran late that night and then the rain kept us away. My son liked reading lots of different books &amp; also liked the prizes!"/>
    <s v="It brings us together in sharing a good book"/>
  </r>
  <r>
    <n v="3448323909"/>
    <s v="Yes"/>
    <m/>
    <s v="At my library"/>
    <m/>
    <m/>
    <m/>
    <m/>
    <m/>
    <x v="1"/>
    <x v="5"/>
    <x v="0"/>
    <x v="0"/>
    <x v="0"/>
    <s v="Yes"/>
    <s v="Marking off time on their charts   and prizes (of course!)"/>
    <s v="The extra classes and performances.    -And the ticket to Elitches!"/>
    <s v="I love the excitement my kids have for reading during the summer! They are so excited to read and make progress on their charts that I find them reading all of the time. We take stacks of books home from the library!"/>
  </r>
  <r>
    <n v="3448328157"/>
    <s v="Yes"/>
    <m/>
    <s v="At my library"/>
    <m/>
    <m/>
    <m/>
    <m/>
    <m/>
    <x v="1"/>
    <x v="5"/>
    <x v="2"/>
    <x v="2"/>
    <x v="0"/>
    <s v="Yes"/>
    <s v="I like to have them have a love of books and reading"/>
    <s v="Both of them liked the craft activity"/>
    <s v="I have enjoyed bringing my grandsons to the library. I do have one comment-I find the level of participation for 6 year old (K) a little more than he was able to do"/>
  </r>
  <r>
    <n v="3448330979"/>
    <s v="Yes"/>
    <m/>
    <s v="At my library"/>
    <m/>
    <m/>
    <m/>
    <m/>
    <m/>
    <x v="1"/>
    <x v="4"/>
    <x v="2"/>
    <x v="0"/>
    <x v="2"/>
    <s v="Yes"/>
    <s v="menchies coupon"/>
    <s v="Elitch's"/>
    <m/>
  </r>
  <r>
    <n v="3448333194"/>
    <s v="Yes"/>
    <m/>
    <s v="At my library"/>
    <m/>
    <m/>
    <m/>
    <m/>
    <m/>
    <x v="1"/>
    <x v="11"/>
    <x v="0"/>
    <x v="0"/>
    <x v="1"/>
    <s v="Yes"/>
    <s v="She learned how to choose the right books for her and she took more interesting in reading."/>
    <m/>
    <s v="We really like the program. Coz my daughter always asks me to go to the lib. She thinks there is always something to do and there lots of fun."/>
  </r>
  <r>
    <n v="3448336453"/>
    <s v="Yes"/>
    <m/>
    <s v="At my library"/>
    <m/>
    <m/>
    <m/>
    <m/>
    <m/>
    <x v="1"/>
    <x v="4"/>
    <x v="2"/>
    <x v="2"/>
    <x v="2"/>
    <s v="Yes"/>
    <s v="She especially liked being able to color in shapes on the little reading log sheet after completing various literacy acitivties"/>
    <s v="She just loves reading anyway, it was a nice bonus to get prizes for doing it"/>
    <s v="It was just a really nice part of the summer!"/>
  </r>
  <r>
    <n v="3448339361"/>
    <s v="Yes"/>
    <m/>
    <s v="At my library"/>
    <m/>
    <m/>
    <m/>
    <m/>
    <s v="previous participation"/>
    <x v="1"/>
    <x v="4"/>
    <x v="2"/>
    <x v="0"/>
    <x v="0"/>
    <s v="Yes"/>
    <s v="Prizes!"/>
    <s v="-sense of accomplishment by coloring in the reading log  -prizes! -especially pizza"/>
    <m/>
  </r>
  <r>
    <n v="3448341943"/>
    <s v="Yes"/>
    <m/>
    <m/>
    <m/>
    <m/>
    <m/>
    <m/>
    <s v="friend doing program"/>
    <x v="0"/>
    <x v="11"/>
    <x v="0"/>
    <x v="0"/>
    <x v="0"/>
    <s v="Yes"/>
    <s v="Prizes &amp; books  Reading in general motivates him  Logging in to add minutes!"/>
    <s v="same"/>
    <s v="We just love it.  We encouraged other to do it too, so the kids could motivate each other!"/>
  </r>
  <r>
    <n v="3448345147"/>
    <s v="Yes"/>
    <s v="At school"/>
    <s v="At my library"/>
    <m/>
    <m/>
    <m/>
    <m/>
    <m/>
    <x v="1"/>
    <x v="11"/>
    <x v="0"/>
    <x v="0"/>
    <x v="0"/>
    <s v="Yes"/>
    <s v="prizes and self-motivation"/>
    <s v="tracing books"/>
    <s v="it helped us read more together"/>
  </r>
  <r>
    <n v="3448346987"/>
    <s v="Yes"/>
    <m/>
    <s v="At my library"/>
    <m/>
    <m/>
    <m/>
    <m/>
    <m/>
    <x v="1"/>
    <x v="12"/>
    <x v="2"/>
    <x v="2"/>
    <x v="2"/>
    <s v="Yes"/>
    <s v="free books"/>
    <s v="As a parent, I liked the brochures with suggested summer reading titles. It helps me pick books that get my 8 -yr-old out of his favorite series ruts and discover something new."/>
    <s v="We're reading already, so that didn't change. But I think it's good for the children to see others think reading is important and fun."/>
  </r>
  <r>
    <n v="3448350339"/>
    <s v="Yes"/>
    <m/>
    <s v="At my library"/>
    <m/>
    <m/>
    <m/>
    <m/>
    <m/>
    <x v="1"/>
    <x v="16"/>
    <x v="0"/>
    <x v="0"/>
    <x v="0"/>
    <s v="Yes"/>
    <s v="Competitiveness and the rewards  Sense of self-direction  Increasing joy of reading (as it gets easier)"/>
    <s v="Being rewarded for their accomplishments"/>
    <s v="An increased appreciation for the BOOK in this ers of electronic over stimulation. A marked increase in reading ability &amp; appreciation. Expanded vocabulary. An increase in awareness about the world that is available through books."/>
  </r>
  <r>
    <n v="3455626774"/>
    <s v="Yes"/>
    <m/>
    <s v="At my library"/>
    <m/>
    <m/>
    <m/>
    <m/>
    <m/>
    <x v="1"/>
    <x v="1"/>
    <x v="2"/>
    <x v="0"/>
    <x v="2"/>
    <s v="Yes"/>
    <s v="They enjoy reading and appreciate the choices they have at the library."/>
    <s v="Lego Man!!!"/>
    <s v="Always good to reward healthy habits - they may have read anyway but this helped insure it."/>
  </r>
  <r>
    <n v="3463621171"/>
    <s v="Yes"/>
    <s v="At school"/>
    <s v="At my library"/>
    <s v="On the library's website"/>
    <m/>
    <m/>
    <m/>
    <s v="my aunt told me"/>
    <x v="3"/>
    <x v="3"/>
    <x v="0"/>
    <x v="0"/>
    <x v="2"/>
    <s v="Yes"/>
    <s v="They were bored &amp; this was quiet for them. They felt like there were smart"/>
    <s v="n/a"/>
    <s v="Time spent together as a family and to teach them a good habit. COMPUTER SKILLS"/>
  </r>
  <r>
    <n v="3496967342"/>
    <s v="Yes"/>
    <m/>
    <s v="At my library"/>
    <m/>
    <m/>
    <m/>
    <m/>
    <m/>
    <x v="1"/>
    <x v="1"/>
    <x v="0"/>
    <x v="0"/>
    <x v="0"/>
    <s v="Yes"/>
    <s v="Makes reading a game, they like the tickets to Elitches and the free book."/>
    <s v="Presenting the card to the librarian - they were so proud!"/>
    <s v="I did not have to nag my kids about reading - they were eager to visit the library, talked about books with the librarians, and devoured books at hom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25" firstHeaderRow="1" firstDataRow="1" firstDataCol="1"/>
  <pivotFields count="18">
    <pivotField dataField="1" showAll="0"/>
    <pivotField showAll="0"/>
    <pivotField showAll="0"/>
    <pivotField showAll="0"/>
    <pivotField showAll="0"/>
    <pivotField showAll="0"/>
    <pivotField showAll="0"/>
    <pivotField showAll="0"/>
    <pivotField showAll="0"/>
    <pivotField showAll="0">
      <items count="5">
        <item x="1"/>
        <item x="0"/>
        <item x="2"/>
        <item h="1" x="3"/>
        <item t="default"/>
      </items>
    </pivotField>
    <pivotField axis="axisRow" showAll="0">
      <items count="22">
        <item x="14"/>
        <item x="8"/>
        <item x="5"/>
        <item x="12"/>
        <item x="4"/>
        <item x="0"/>
        <item x="1"/>
        <item x="11"/>
        <item x="3"/>
        <item x="13"/>
        <item x="10"/>
        <item x="15"/>
        <item x="9"/>
        <item x="2"/>
        <item x="16"/>
        <item x="18"/>
        <item x="20"/>
        <item x="17"/>
        <item x="6"/>
        <item x="19"/>
        <item x="7"/>
        <item t="default"/>
      </items>
    </pivotField>
    <pivotField showAll="0">
      <items count="5">
        <item x="3"/>
        <item x="0"/>
        <item x="2"/>
        <item h="1" x="1"/>
        <item t="default"/>
      </items>
    </pivotField>
    <pivotField showAll="0"/>
    <pivotField showAll="0"/>
    <pivotField showAll="0"/>
    <pivotField showAll="0"/>
    <pivotField showAll="0"/>
    <pivotField showAll="0"/>
  </pivotFields>
  <rowFields count="1">
    <field x="10"/>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ID" fld="0"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F8" firstHeaderRow="1" firstDataRow="2" firstDataCol="1"/>
  <pivotFields count="18">
    <pivotField dataField="1" showAll="0"/>
    <pivotField showAll="0"/>
    <pivotField showAll="0"/>
    <pivotField showAll="0"/>
    <pivotField showAll="0"/>
    <pivotField showAll="0"/>
    <pivotField showAll="0"/>
    <pivotField showAll="0"/>
    <pivotField showAll="0"/>
    <pivotField axis="axisRow" showAll="0">
      <items count="5">
        <item x="1"/>
        <item x="0"/>
        <item x="2"/>
        <item h="1" x="3"/>
        <item t="default"/>
      </items>
    </pivotField>
    <pivotField showAll="0"/>
    <pivotField axis="axisCol" showAll="0">
      <items count="5">
        <item x="3"/>
        <item x="0"/>
        <item x="2"/>
        <item x="1"/>
        <item t="default"/>
      </items>
    </pivotField>
    <pivotField showAll="0">
      <items count="5">
        <item x="3"/>
        <item sd="0" x="0"/>
        <item sd="0" x="2"/>
        <item sd="0" x="1"/>
        <item t="default"/>
      </items>
    </pivotField>
    <pivotField showAll="0">
      <items count="5">
        <item x="3"/>
        <item x="0"/>
        <item x="2"/>
        <item x="1"/>
        <item t="default"/>
      </items>
    </pivotField>
    <pivotField showAll="0"/>
    <pivotField showAll="0"/>
    <pivotField showAll="0"/>
    <pivotField showAll="0"/>
  </pivotFields>
  <rowFields count="1">
    <field x="9"/>
  </rowFields>
  <rowItems count="4">
    <i>
      <x/>
    </i>
    <i>
      <x v="1"/>
    </i>
    <i>
      <x v="2"/>
    </i>
    <i t="grand">
      <x/>
    </i>
  </rowItems>
  <colFields count="1">
    <field x="11"/>
  </colFields>
  <colItems count="5">
    <i>
      <x/>
    </i>
    <i>
      <x v="1"/>
    </i>
    <i>
      <x v="2"/>
    </i>
    <i>
      <x v="3"/>
    </i>
    <i t="grand">
      <x/>
    </i>
  </colItems>
  <dataFields count="1">
    <dataField name="Count of ID" fld="0" subtotal="count" showDataAs="percentOfRow" baseField="0" baseItem="2552584" numFmtId="10"/>
  </dataFields>
  <formats count="2">
    <format dxfId="3">
      <pivotArea collapsedLevelsAreSubtotals="1" fieldPosition="0">
        <references count="1">
          <reference field="9" count="1">
            <x v="1"/>
          </reference>
        </references>
      </pivotArea>
    </format>
    <format dxfId="2">
      <pivotArea dataOnly="0" labelOnly="1" fieldPosition="0">
        <references count="1">
          <reference field="9"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F9" firstHeaderRow="1" firstDataRow="2" firstDataCol="1"/>
  <pivotFields count="18">
    <pivotField dataField="1" showAll="0"/>
    <pivotField showAll="0"/>
    <pivotField showAll="0"/>
    <pivotField showAll="0"/>
    <pivotField showAll="0"/>
    <pivotField showAll="0"/>
    <pivotField showAll="0"/>
    <pivotField showAll="0"/>
    <pivotField showAll="0"/>
    <pivotField axis="axisRow" showAll="0">
      <items count="5">
        <item x="1"/>
        <item x="0"/>
        <item x="2"/>
        <item x="3"/>
        <item t="default"/>
      </items>
    </pivotField>
    <pivotField showAll="0"/>
    <pivotField showAll="0"/>
    <pivotField axis="axisCol" showAll="0">
      <items count="5">
        <item x="3"/>
        <item x="0"/>
        <item x="2"/>
        <item x="1"/>
        <item t="default"/>
      </items>
    </pivotField>
    <pivotField showAll="0"/>
    <pivotField showAll="0"/>
    <pivotField showAll="0"/>
    <pivotField showAll="0"/>
    <pivotField showAll="0"/>
  </pivotFields>
  <rowFields count="1">
    <field x="9"/>
  </rowFields>
  <rowItems count="5">
    <i>
      <x/>
    </i>
    <i>
      <x v="1"/>
    </i>
    <i>
      <x v="2"/>
    </i>
    <i>
      <x v="3"/>
    </i>
    <i t="grand">
      <x/>
    </i>
  </rowItems>
  <colFields count="1">
    <field x="12"/>
  </colFields>
  <colItems count="5">
    <i>
      <x/>
    </i>
    <i>
      <x v="1"/>
    </i>
    <i>
      <x v="2"/>
    </i>
    <i>
      <x v="3"/>
    </i>
    <i t="grand">
      <x/>
    </i>
  </colItems>
  <dataFields count="1">
    <dataField name="Count of ID" fld="0" subtotal="count" showDataAs="percentOfRow" baseField="0" baseItem="2552584" numFmtId="10"/>
  </dataFields>
  <formats count="2">
    <format dxfId="1">
      <pivotArea collapsedLevelsAreSubtotals="1" fieldPosition="0">
        <references count="1">
          <reference field="9" count="1">
            <x v="1"/>
          </reference>
        </references>
      </pivotArea>
    </format>
    <format dxfId="0">
      <pivotArea dataOnly="0" labelOnly="1" fieldPosition="0">
        <references count="1">
          <reference field="9"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F9" firstHeaderRow="1" firstDataRow="2" firstDataCol="1"/>
  <pivotFields count="18">
    <pivotField dataField="1" showAll="0"/>
    <pivotField showAll="0"/>
    <pivotField showAll="0"/>
    <pivotField showAll="0"/>
    <pivotField showAll="0"/>
    <pivotField showAll="0"/>
    <pivotField showAll="0"/>
    <pivotField showAll="0"/>
    <pivotField showAll="0"/>
    <pivotField axis="axisRow" showAll="0">
      <items count="5">
        <item x="1"/>
        <item x="0"/>
        <item x="2"/>
        <item x="3"/>
        <item t="default"/>
      </items>
    </pivotField>
    <pivotField showAll="0"/>
    <pivotField showAll="0"/>
    <pivotField showAll="0"/>
    <pivotField axis="axisCol" showAll="0">
      <items count="5">
        <item x="3"/>
        <item x="0"/>
        <item x="2"/>
        <item x="1"/>
        <item t="default"/>
      </items>
    </pivotField>
    <pivotField showAll="0"/>
    <pivotField showAll="0"/>
    <pivotField showAll="0"/>
    <pivotField showAll="0"/>
  </pivotFields>
  <rowFields count="1">
    <field x="9"/>
  </rowFields>
  <rowItems count="5">
    <i>
      <x/>
    </i>
    <i>
      <x v="1"/>
    </i>
    <i>
      <x v="2"/>
    </i>
    <i>
      <x v="3"/>
    </i>
    <i t="grand">
      <x/>
    </i>
  </rowItems>
  <colFields count="1">
    <field x="13"/>
  </colFields>
  <colItems count="5">
    <i>
      <x/>
    </i>
    <i>
      <x v="1"/>
    </i>
    <i>
      <x v="2"/>
    </i>
    <i>
      <x v="3"/>
    </i>
    <i t="grand">
      <x/>
    </i>
  </colItems>
  <dataFields count="1">
    <dataField name="Count of ID" fld="0" subtotal="count" showDataAs="percentOfRow" baseField="0" baseItem="2552584" numFmtId="10"/>
  </dataFields>
  <formats count="2">
    <format dxfId="5">
      <pivotArea collapsedLevelsAreSubtotals="1" fieldPosition="0">
        <references count="1">
          <reference field="9" count="1">
            <x v="1"/>
          </reference>
        </references>
      </pivotArea>
    </format>
    <format dxfId="4">
      <pivotArea dataOnly="0" labelOnly="1" fieldPosition="0">
        <references count="1">
          <reference field="9"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E17" sqref="E17"/>
    </sheetView>
  </sheetViews>
  <sheetFormatPr defaultRowHeight="12.75" x14ac:dyDescent="0.2"/>
  <cols>
    <col min="1" max="1" width="76.7109375" customWidth="1"/>
    <col min="2" max="2" width="37.28515625" customWidth="1"/>
    <col min="3" max="3" width="42.7109375" customWidth="1"/>
  </cols>
  <sheetData>
    <row r="1" spans="1:3" x14ac:dyDescent="0.2">
      <c r="A1" s="13" t="s">
        <v>1408</v>
      </c>
      <c r="B1" s="13"/>
      <c r="C1" s="14"/>
    </row>
    <row r="2" spans="1:3" x14ac:dyDescent="0.2">
      <c r="A2" s="15"/>
      <c r="B2" s="15"/>
      <c r="C2" s="16"/>
    </row>
    <row r="3" spans="1:3" x14ac:dyDescent="0.2">
      <c r="A3" s="20" t="s">
        <v>1430</v>
      </c>
      <c r="B3" s="20" t="s">
        <v>1432</v>
      </c>
      <c r="C3" s="20" t="s">
        <v>1434</v>
      </c>
    </row>
    <row r="4" spans="1:3" ht="15" x14ac:dyDescent="0.25">
      <c r="A4" s="21" t="s">
        <v>1431</v>
      </c>
      <c r="B4" s="22" t="s">
        <v>1390</v>
      </c>
      <c r="C4" s="22" t="s">
        <v>1451</v>
      </c>
    </row>
    <row r="5" spans="1:3" ht="15" x14ac:dyDescent="0.25">
      <c r="A5" s="23" t="s">
        <v>1433</v>
      </c>
      <c r="B5" s="24" t="s">
        <v>640</v>
      </c>
      <c r="C5" s="24"/>
    </row>
    <row r="6" spans="1:3" x14ac:dyDescent="0.2">
      <c r="A6" s="25"/>
      <c r="B6" s="24" t="s">
        <v>1435</v>
      </c>
      <c r="C6" s="24"/>
    </row>
    <row r="7" spans="1:3" x14ac:dyDescent="0.2">
      <c r="A7" s="25"/>
      <c r="B7" s="24" t="s">
        <v>1392</v>
      </c>
      <c r="C7" s="24"/>
    </row>
    <row r="8" spans="1:3" x14ac:dyDescent="0.2">
      <c r="A8" s="25"/>
      <c r="B8" s="24" t="s">
        <v>1393</v>
      </c>
      <c r="C8" s="24"/>
    </row>
    <row r="9" spans="1:3" x14ac:dyDescent="0.2">
      <c r="A9" s="25"/>
      <c r="B9" s="24" t="s">
        <v>1394</v>
      </c>
      <c r="C9" s="24"/>
    </row>
    <row r="10" spans="1:3" x14ac:dyDescent="0.2">
      <c r="A10" s="25"/>
      <c r="B10" s="24" t="s">
        <v>1395</v>
      </c>
      <c r="C10" s="24"/>
    </row>
    <row r="11" spans="1:3" x14ac:dyDescent="0.2">
      <c r="A11" s="25"/>
      <c r="B11" s="24" t="s">
        <v>1396</v>
      </c>
      <c r="C11" s="24"/>
    </row>
    <row r="12" spans="1:3" ht="39" x14ac:dyDescent="0.25">
      <c r="A12" s="21" t="s">
        <v>1436</v>
      </c>
      <c r="B12" s="21" t="s">
        <v>1397</v>
      </c>
      <c r="C12" s="26" t="s">
        <v>1452</v>
      </c>
    </row>
    <row r="13" spans="1:3" ht="15" x14ac:dyDescent="0.25">
      <c r="A13" s="23" t="s">
        <v>1437</v>
      </c>
      <c r="B13" s="24" t="s">
        <v>1406</v>
      </c>
      <c r="C13" s="24" t="s">
        <v>1438</v>
      </c>
    </row>
    <row r="14" spans="1:3" x14ac:dyDescent="0.2">
      <c r="A14" s="22" t="s">
        <v>1439</v>
      </c>
      <c r="B14" s="22" t="s">
        <v>1398</v>
      </c>
      <c r="C14" s="22" t="s">
        <v>1438</v>
      </c>
    </row>
    <row r="15" spans="1:3" ht="15" customHeight="1" x14ac:dyDescent="0.2">
      <c r="A15" s="27" t="s">
        <v>1454</v>
      </c>
      <c r="B15" s="24" t="s">
        <v>1399</v>
      </c>
      <c r="C15" s="24" t="s">
        <v>1453</v>
      </c>
    </row>
    <row r="16" spans="1:3" x14ac:dyDescent="0.2">
      <c r="A16" s="27"/>
      <c r="B16" s="24" t="s">
        <v>1400</v>
      </c>
      <c r="C16" s="24" t="s">
        <v>1453</v>
      </c>
    </row>
    <row r="17" spans="1:3" ht="30" customHeight="1" x14ac:dyDescent="0.2">
      <c r="A17" s="27"/>
      <c r="B17" s="24" t="s">
        <v>1401</v>
      </c>
      <c r="C17" s="24" t="s">
        <v>1453</v>
      </c>
    </row>
    <row r="18" spans="1:3" x14ac:dyDescent="0.2">
      <c r="A18" s="22" t="s">
        <v>1440</v>
      </c>
      <c r="B18" s="22" t="s">
        <v>1402</v>
      </c>
      <c r="C18" s="22" t="s">
        <v>1451</v>
      </c>
    </row>
    <row r="19" spans="1:3" ht="15" x14ac:dyDescent="0.25">
      <c r="A19" s="23" t="s">
        <v>1441</v>
      </c>
      <c r="B19" s="24" t="s">
        <v>1442</v>
      </c>
      <c r="C19" s="24" t="s">
        <v>1443</v>
      </c>
    </row>
    <row r="20" spans="1:3" x14ac:dyDescent="0.2">
      <c r="A20" s="22" t="s">
        <v>1444</v>
      </c>
      <c r="B20" s="22" t="s">
        <v>1404</v>
      </c>
      <c r="C20" s="22" t="s">
        <v>1443</v>
      </c>
    </row>
    <row r="21" spans="1:3" ht="30" x14ac:dyDescent="0.25">
      <c r="A21" s="28" t="s">
        <v>1445</v>
      </c>
      <c r="B21" s="24" t="s">
        <v>1405</v>
      </c>
      <c r="C21" s="24" t="s">
        <v>1443</v>
      </c>
    </row>
  </sheetData>
  <mergeCells count="2">
    <mergeCell ref="A1:C2"/>
    <mergeCell ref="A15:A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7"/>
  <sheetViews>
    <sheetView workbookViewId="0">
      <pane ySplit="1" topLeftCell="A487" activePane="bottomLeft" state="frozen"/>
      <selection pane="bottomLeft" activeCell="C521" sqref="C521"/>
    </sheetView>
  </sheetViews>
  <sheetFormatPr defaultRowHeight="12.75" x14ac:dyDescent="0.2"/>
  <cols>
    <col min="1" max="1" width="19.28515625" customWidth="1"/>
  </cols>
  <sheetData>
    <row r="1" spans="1:19" x14ac:dyDescent="0.2">
      <c r="A1" t="s">
        <v>1407</v>
      </c>
      <c r="B1" t="s">
        <v>1390</v>
      </c>
      <c r="C1" t="s">
        <v>640</v>
      </c>
      <c r="D1" t="s">
        <v>1391</v>
      </c>
      <c r="E1" t="s">
        <v>1392</v>
      </c>
      <c r="F1" t="s">
        <v>1393</v>
      </c>
      <c r="G1" t="s">
        <v>1394</v>
      </c>
      <c r="H1" t="s">
        <v>1395</v>
      </c>
      <c r="I1" t="s">
        <v>1396</v>
      </c>
      <c r="J1" t="s">
        <v>1397</v>
      </c>
      <c r="K1" t="s">
        <v>1406</v>
      </c>
      <c r="L1" t="s">
        <v>1398</v>
      </c>
      <c r="M1" t="s">
        <v>1399</v>
      </c>
      <c r="N1" t="s">
        <v>1400</v>
      </c>
      <c r="O1" t="s">
        <v>1401</v>
      </c>
      <c r="P1" t="s">
        <v>1402</v>
      </c>
      <c r="Q1" t="s">
        <v>1403</v>
      </c>
      <c r="R1" t="s">
        <v>1404</v>
      </c>
      <c r="S1" t="s">
        <v>1405</v>
      </c>
    </row>
    <row r="2" spans="1:19" x14ac:dyDescent="0.2">
      <c r="A2">
        <v>3319389203</v>
      </c>
      <c r="B2" t="s">
        <v>7</v>
      </c>
      <c r="D2" t="s">
        <v>1</v>
      </c>
      <c r="J2" t="s">
        <v>31</v>
      </c>
      <c r="K2">
        <v>3</v>
      </c>
      <c r="L2">
        <v>5</v>
      </c>
      <c r="M2" t="s">
        <v>9</v>
      </c>
      <c r="N2" t="s">
        <v>9</v>
      </c>
      <c r="O2" t="s">
        <v>9</v>
      </c>
      <c r="P2" t="s">
        <v>7</v>
      </c>
      <c r="Q2" t="s">
        <v>1387</v>
      </c>
      <c r="R2" t="s">
        <v>1388</v>
      </c>
      <c r="S2" t="s">
        <v>1389</v>
      </c>
    </row>
    <row r="3" spans="1:19" x14ac:dyDescent="0.2">
      <c r="A3">
        <v>3319601969</v>
      </c>
      <c r="B3" t="s">
        <v>7</v>
      </c>
      <c r="D3" t="s">
        <v>1</v>
      </c>
      <c r="J3" t="s">
        <v>8</v>
      </c>
      <c r="K3">
        <v>2</v>
      </c>
      <c r="L3">
        <v>6</v>
      </c>
    </row>
    <row r="4" spans="1:19" x14ac:dyDescent="0.2">
      <c r="A4">
        <v>3329777851</v>
      </c>
      <c r="B4" t="s">
        <v>7</v>
      </c>
      <c r="C4" t="s">
        <v>0</v>
      </c>
      <c r="J4" t="s">
        <v>8</v>
      </c>
      <c r="K4">
        <v>2</v>
      </c>
      <c r="L4">
        <v>13</v>
      </c>
      <c r="M4" t="s">
        <v>9</v>
      </c>
      <c r="N4" t="s">
        <v>9</v>
      </c>
      <c r="O4" t="s">
        <v>9</v>
      </c>
      <c r="P4" t="s">
        <v>7</v>
      </c>
      <c r="Q4" t="s">
        <v>1384</v>
      </c>
      <c r="R4" t="s">
        <v>1385</v>
      </c>
      <c r="S4" t="s">
        <v>1386</v>
      </c>
    </row>
    <row r="5" spans="1:19" x14ac:dyDescent="0.2">
      <c r="A5">
        <v>3329804579</v>
      </c>
      <c r="B5" t="s">
        <v>7</v>
      </c>
      <c r="D5" t="s">
        <v>1</v>
      </c>
      <c r="J5" t="s">
        <v>8</v>
      </c>
      <c r="K5">
        <v>2</v>
      </c>
      <c r="L5">
        <v>8</v>
      </c>
      <c r="M5" t="s">
        <v>9</v>
      </c>
      <c r="N5" t="s">
        <v>9</v>
      </c>
      <c r="O5" t="s">
        <v>9</v>
      </c>
      <c r="P5" t="s">
        <v>7</v>
      </c>
      <c r="Q5" t="s">
        <v>109</v>
      </c>
      <c r="R5" t="s">
        <v>1382</v>
      </c>
      <c r="S5" t="s">
        <v>1383</v>
      </c>
    </row>
    <row r="6" spans="1:19" x14ac:dyDescent="0.2">
      <c r="A6">
        <v>3330731738</v>
      </c>
      <c r="B6" t="s">
        <v>7</v>
      </c>
      <c r="H6" t="s">
        <v>5</v>
      </c>
      <c r="J6" t="s">
        <v>91</v>
      </c>
      <c r="K6">
        <v>3</v>
      </c>
      <c r="L6">
        <v>4</v>
      </c>
      <c r="M6" t="s">
        <v>14</v>
      </c>
      <c r="N6" t="s">
        <v>14</v>
      </c>
      <c r="O6" t="s">
        <v>14</v>
      </c>
      <c r="P6" t="s">
        <v>5</v>
      </c>
      <c r="Q6" t="s">
        <v>223</v>
      </c>
      <c r="R6" t="s">
        <v>223</v>
      </c>
      <c r="S6" t="s">
        <v>726</v>
      </c>
    </row>
    <row r="7" spans="1:19" x14ac:dyDescent="0.2">
      <c r="A7">
        <v>3331680059</v>
      </c>
      <c r="B7" t="s">
        <v>7</v>
      </c>
      <c r="D7" t="s">
        <v>1</v>
      </c>
      <c r="J7" t="s">
        <v>8</v>
      </c>
      <c r="K7">
        <v>3</v>
      </c>
      <c r="L7">
        <v>2</v>
      </c>
      <c r="M7" t="s">
        <v>9</v>
      </c>
      <c r="N7" t="s">
        <v>9</v>
      </c>
      <c r="O7" t="s">
        <v>9</v>
      </c>
      <c r="P7" t="s">
        <v>7</v>
      </c>
      <c r="Q7" t="s">
        <v>109</v>
      </c>
      <c r="R7" t="s">
        <v>1381</v>
      </c>
    </row>
    <row r="8" spans="1:19" x14ac:dyDescent="0.2">
      <c r="A8">
        <v>3332605274</v>
      </c>
      <c r="B8" t="s">
        <v>7</v>
      </c>
      <c r="D8" t="s">
        <v>1</v>
      </c>
      <c r="J8" t="s">
        <v>31</v>
      </c>
      <c r="K8">
        <v>1</v>
      </c>
      <c r="L8">
        <v>44</v>
      </c>
      <c r="M8" t="s">
        <v>9</v>
      </c>
      <c r="N8" t="s">
        <v>9</v>
      </c>
      <c r="O8" t="s">
        <v>9</v>
      </c>
      <c r="P8" t="s">
        <v>7</v>
      </c>
    </row>
    <row r="9" spans="1:19" x14ac:dyDescent="0.2">
      <c r="A9">
        <v>3339522157</v>
      </c>
      <c r="B9" t="s">
        <v>7</v>
      </c>
      <c r="I9" t="s">
        <v>1377</v>
      </c>
      <c r="J9" t="s">
        <v>8</v>
      </c>
      <c r="K9">
        <v>3</v>
      </c>
      <c r="L9">
        <v>13</v>
      </c>
      <c r="M9" t="s">
        <v>9</v>
      </c>
      <c r="N9" t="s">
        <v>14</v>
      </c>
      <c r="O9" t="s">
        <v>9</v>
      </c>
      <c r="P9" t="s">
        <v>7</v>
      </c>
      <c r="Q9" t="s">
        <v>1378</v>
      </c>
      <c r="R9" t="s">
        <v>1379</v>
      </c>
      <c r="S9" t="s">
        <v>1380</v>
      </c>
    </row>
    <row r="10" spans="1:19" x14ac:dyDescent="0.2">
      <c r="A10">
        <v>3340163159</v>
      </c>
      <c r="B10" t="s">
        <v>7</v>
      </c>
      <c r="H10" t="s">
        <v>5</v>
      </c>
      <c r="J10" t="s">
        <v>8</v>
      </c>
      <c r="K10">
        <v>1</v>
      </c>
      <c r="M10" t="s">
        <v>14</v>
      </c>
      <c r="N10" t="s">
        <v>14</v>
      </c>
      <c r="O10" t="s">
        <v>14</v>
      </c>
      <c r="P10" t="s">
        <v>7</v>
      </c>
      <c r="Q10" t="s">
        <v>1374</v>
      </c>
      <c r="R10" t="s">
        <v>1375</v>
      </c>
      <c r="S10" t="s">
        <v>1376</v>
      </c>
    </row>
    <row r="11" spans="1:19" x14ac:dyDescent="0.2">
      <c r="A11">
        <v>3340985506</v>
      </c>
      <c r="B11" t="s">
        <v>7</v>
      </c>
      <c r="D11" t="s">
        <v>1</v>
      </c>
      <c r="J11" t="s">
        <v>8</v>
      </c>
      <c r="K11">
        <v>1</v>
      </c>
      <c r="L11">
        <v>2</v>
      </c>
      <c r="M11" t="s">
        <v>14</v>
      </c>
      <c r="N11" t="s">
        <v>14</v>
      </c>
      <c r="O11" t="s">
        <v>14</v>
      </c>
      <c r="P11" t="s">
        <v>5</v>
      </c>
    </row>
    <row r="12" spans="1:19" x14ac:dyDescent="0.2">
      <c r="A12">
        <v>3342211390</v>
      </c>
      <c r="B12" t="s">
        <v>7</v>
      </c>
      <c r="D12" t="s">
        <v>1</v>
      </c>
      <c r="J12" t="s">
        <v>31</v>
      </c>
      <c r="K12">
        <v>1</v>
      </c>
      <c r="L12">
        <v>4</v>
      </c>
      <c r="M12" t="s">
        <v>14</v>
      </c>
      <c r="N12" t="s">
        <v>9</v>
      </c>
      <c r="O12" t="s">
        <v>14</v>
      </c>
      <c r="P12" t="s">
        <v>7</v>
      </c>
      <c r="Q12" t="s">
        <v>1372</v>
      </c>
      <c r="R12" t="s">
        <v>1373</v>
      </c>
    </row>
    <row r="13" spans="1:19" x14ac:dyDescent="0.2">
      <c r="A13">
        <v>3342713848</v>
      </c>
      <c r="B13" t="s">
        <v>5</v>
      </c>
      <c r="I13" t="s">
        <v>1371</v>
      </c>
      <c r="J13" t="s">
        <v>91</v>
      </c>
      <c r="K13">
        <v>1</v>
      </c>
    </row>
    <row r="14" spans="1:19" x14ac:dyDescent="0.2">
      <c r="A14">
        <v>3343416923</v>
      </c>
      <c r="B14" t="s">
        <v>7</v>
      </c>
      <c r="E14" t="s">
        <v>2</v>
      </c>
      <c r="J14" t="s">
        <v>31</v>
      </c>
      <c r="K14">
        <v>4</v>
      </c>
      <c r="P14" t="s">
        <v>5</v>
      </c>
    </row>
    <row r="15" spans="1:19" x14ac:dyDescent="0.2">
      <c r="A15">
        <v>3343420771</v>
      </c>
      <c r="K15">
        <v>4</v>
      </c>
    </row>
    <row r="16" spans="1:19" x14ac:dyDescent="0.2">
      <c r="A16">
        <v>3344783952</v>
      </c>
      <c r="B16" t="s">
        <v>7</v>
      </c>
      <c r="E16" t="s">
        <v>2</v>
      </c>
      <c r="J16" t="s">
        <v>8</v>
      </c>
      <c r="K16">
        <v>4</v>
      </c>
      <c r="L16">
        <v>5</v>
      </c>
      <c r="M16" t="s">
        <v>14</v>
      </c>
      <c r="N16" t="s">
        <v>9</v>
      </c>
      <c r="O16" t="s">
        <v>14</v>
      </c>
      <c r="P16" t="s">
        <v>7</v>
      </c>
      <c r="Q16" t="s">
        <v>6</v>
      </c>
      <c r="R16" t="s">
        <v>84</v>
      </c>
      <c r="S16" t="s">
        <v>1370</v>
      </c>
    </row>
    <row r="17" spans="1:19" x14ac:dyDescent="0.2">
      <c r="A17">
        <v>3354212528</v>
      </c>
      <c r="B17" t="s">
        <v>7</v>
      </c>
      <c r="C17" t="s">
        <v>0</v>
      </c>
      <c r="J17" t="s">
        <v>8</v>
      </c>
      <c r="K17">
        <v>3</v>
      </c>
      <c r="L17">
        <v>1</v>
      </c>
      <c r="M17" t="s">
        <v>14</v>
      </c>
      <c r="N17" t="s">
        <v>14</v>
      </c>
      <c r="O17" t="s">
        <v>14</v>
      </c>
      <c r="P17" t="s">
        <v>7</v>
      </c>
    </row>
    <row r="18" spans="1:19" x14ac:dyDescent="0.2">
      <c r="A18">
        <v>3354215813</v>
      </c>
      <c r="B18" t="s">
        <v>7</v>
      </c>
      <c r="D18" t="s">
        <v>1</v>
      </c>
      <c r="J18" t="s">
        <v>8</v>
      </c>
      <c r="K18">
        <v>2</v>
      </c>
      <c r="L18">
        <v>12</v>
      </c>
      <c r="M18" t="s">
        <v>9</v>
      </c>
      <c r="N18" t="s">
        <v>9</v>
      </c>
      <c r="O18" t="s">
        <v>9</v>
      </c>
      <c r="P18" t="s">
        <v>7</v>
      </c>
      <c r="Q18" t="s">
        <v>84</v>
      </c>
      <c r="R18" t="s">
        <v>1368</v>
      </c>
      <c r="S18" t="s">
        <v>1369</v>
      </c>
    </row>
    <row r="19" spans="1:19" x14ac:dyDescent="0.2">
      <c r="A19">
        <v>3354217286</v>
      </c>
      <c r="B19" t="s">
        <v>7</v>
      </c>
      <c r="D19" t="s">
        <v>1</v>
      </c>
      <c r="J19" t="s">
        <v>8</v>
      </c>
      <c r="K19">
        <v>2</v>
      </c>
      <c r="L19">
        <v>8</v>
      </c>
      <c r="M19" t="s">
        <v>9</v>
      </c>
      <c r="P19" t="s">
        <v>7</v>
      </c>
      <c r="Q19" t="s">
        <v>1366</v>
      </c>
      <c r="R19" t="s">
        <v>1367</v>
      </c>
    </row>
    <row r="20" spans="1:19" x14ac:dyDescent="0.2">
      <c r="A20">
        <v>3354245042</v>
      </c>
      <c r="B20" t="s">
        <v>7</v>
      </c>
      <c r="E20" t="s">
        <v>2</v>
      </c>
      <c r="J20" t="s">
        <v>31</v>
      </c>
      <c r="K20">
        <v>2</v>
      </c>
      <c r="L20">
        <v>6</v>
      </c>
      <c r="M20" t="s">
        <v>14</v>
      </c>
      <c r="N20" t="s">
        <v>9</v>
      </c>
      <c r="O20" t="s">
        <v>9</v>
      </c>
      <c r="P20" t="s">
        <v>7</v>
      </c>
      <c r="Q20" t="s">
        <v>1363</v>
      </c>
      <c r="R20" t="s">
        <v>1364</v>
      </c>
      <c r="S20" t="s">
        <v>1365</v>
      </c>
    </row>
    <row r="21" spans="1:19" x14ac:dyDescent="0.2">
      <c r="A21">
        <v>3354248722</v>
      </c>
      <c r="B21" t="s">
        <v>7</v>
      </c>
      <c r="C21" t="s">
        <v>0</v>
      </c>
      <c r="D21" t="s">
        <v>1</v>
      </c>
      <c r="J21" t="s">
        <v>8</v>
      </c>
      <c r="K21">
        <v>2</v>
      </c>
      <c r="L21">
        <v>6</v>
      </c>
      <c r="M21" t="s">
        <v>9</v>
      </c>
      <c r="N21" t="s">
        <v>9</v>
      </c>
      <c r="O21" t="s">
        <v>9</v>
      </c>
      <c r="P21" t="s">
        <v>7</v>
      </c>
      <c r="Q21" t="s">
        <v>1360</v>
      </c>
      <c r="R21" t="s">
        <v>1361</v>
      </c>
      <c r="S21" t="s">
        <v>1362</v>
      </c>
    </row>
    <row r="22" spans="1:19" x14ac:dyDescent="0.2">
      <c r="A22">
        <v>3354250792</v>
      </c>
      <c r="B22" t="s">
        <v>7</v>
      </c>
      <c r="D22" t="s">
        <v>1</v>
      </c>
      <c r="E22" t="s">
        <v>2</v>
      </c>
      <c r="J22" t="s">
        <v>8</v>
      </c>
      <c r="K22">
        <v>2</v>
      </c>
      <c r="L22">
        <v>8</v>
      </c>
      <c r="M22" t="s">
        <v>9</v>
      </c>
      <c r="N22" t="s">
        <v>9</v>
      </c>
      <c r="O22" t="s">
        <v>9</v>
      </c>
      <c r="P22" t="s">
        <v>7</v>
      </c>
      <c r="Q22" t="s">
        <v>1357</v>
      </c>
      <c r="R22" t="s">
        <v>1358</v>
      </c>
      <c r="S22" t="s">
        <v>1359</v>
      </c>
    </row>
    <row r="23" spans="1:19" x14ac:dyDescent="0.2">
      <c r="A23">
        <v>3354255613</v>
      </c>
      <c r="B23" t="s">
        <v>7</v>
      </c>
      <c r="D23" t="s">
        <v>1</v>
      </c>
      <c r="J23" t="s">
        <v>31</v>
      </c>
      <c r="K23">
        <v>2</v>
      </c>
      <c r="L23">
        <v>10</v>
      </c>
      <c r="M23" t="s">
        <v>9</v>
      </c>
      <c r="N23" t="s">
        <v>9</v>
      </c>
      <c r="O23" t="s">
        <v>9</v>
      </c>
      <c r="P23" t="s">
        <v>7</v>
      </c>
      <c r="Q23" t="s">
        <v>1355</v>
      </c>
      <c r="R23" t="s">
        <v>5</v>
      </c>
      <c r="S23" t="s">
        <v>1356</v>
      </c>
    </row>
    <row r="24" spans="1:19" x14ac:dyDescent="0.2">
      <c r="A24">
        <v>3354261060</v>
      </c>
      <c r="B24" t="s">
        <v>7</v>
      </c>
      <c r="D24" t="s">
        <v>1</v>
      </c>
      <c r="J24" t="s">
        <v>8</v>
      </c>
      <c r="K24">
        <v>2</v>
      </c>
      <c r="L24">
        <v>7</v>
      </c>
      <c r="M24" t="s">
        <v>14</v>
      </c>
      <c r="N24" t="s">
        <v>9</v>
      </c>
      <c r="O24" t="s">
        <v>9</v>
      </c>
      <c r="P24" t="s">
        <v>7</v>
      </c>
      <c r="Q24" t="s">
        <v>1352</v>
      </c>
      <c r="R24" t="s">
        <v>1353</v>
      </c>
      <c r="S24" t="s">
        <v>1354</v>
      </c>
    </row>
    <row r="25" spans="1:19" x14ac:dyDescent="0.2">
      <c r="A25">
        <v>3354272757</v>
      </c>
      <c r="B25" t="s">
        <v>7</v>
      </c>
      <c r="D25" t="s">
        <v>1</v>
      </c>
      <c r="J25" t="s">
        <v>31</v>
      </c>
      <c r="K25">
        <v>1</v>
      </c>
      <c r="L25">
        <v>5</v>
      </c>
      <c r="M25" t="s">
        <v>9</v>
      </c>
      <c r="N25" t="s">
        <v>9</v>
      </c>
      <c r="O25" t="s">
        <v>9</v>
      </c>
      <c r="P25" t="s">
        <v>7</v>
      </c>
    </row>
    <row r="26" spans="1:19" x14ac:dyDescent="0.2">
      <c r="A26">
        <v>3354285668</v>
      </c>
      <c r="B26" t="s">
        <v>7</v>
      </c>
      <c r="C26" t="s">
        <v>0</v>
      </c>
      <c r="D26" t="s">
        <v>1</v>
      </c>
      <c r="E26" t="s">
        <v>2</v>
      </c>
      <c r="I26" t="s">
        <v>1349</v>
      </c>
      <c r="J26" t="s">
        <v>8</v>
      </c>
      <c r="K26">
        <v>4</v>
      </c>
      <c r="L26">
        <v>8</v>
      </c>
      <c r="M26" t="s">
        <v>14</v>
      </c>
      <c r="N26" t="s">
        <v>14</v>
      </c>
      <c r="O26" t="s">
        <v>14</v>
      </c>
      <c r="P26" t="s">
        <v>7</v>
      </c>
      <c r="Q26" t="s">
        <v>1350</v>
      </c>
      <c r="R26" t="s">
        <v>741</v>
      </c>
      <c r="S26" t="s">
        <v>1351</v>
      </c>
    </row>
    <row r="27" spans="1:19" x14ac:dyDescent="0.2">
      <c r="A27">
        <v>3354285675</v>
      </c>
      <c r="B27" t="s">
        <v>7</v>
      </c>
      <c r="C27" t="s">
        <v>0</v>
      </c>
      <c r="D27" t="s">
        <v>1</v>
      </c>
      <c r="E27" t="s">
        <v>2</v>
      </c>
      <c r="J27" t="s">
        <v>8</v>
      </c>
      <c r="K27">
        <v>2</v>
      </c>
      <c r="L27">
        <v>7</v>
      </c>
      <c r="M27" t="s">
        <v>9</v>
      </c>
      <c r="N27" t="s">
        <v>9</v>
      </c>
      <c r="O27" t="s">
        <v>9</v>
      </c>
      <c r="P27" t="s">
        <v>7</v>
      </c>
      <c r="Q27" t="s">
        <v>1348</v>
      </c>
    </row>
    <row r="28" spans="1:19" x14ac:dyDescent="0.2">
      <c r="A28">
        <v>3354290228</v>
      </c>
      <c r="B28" t="s">
        <v>7</v>
      </c>
      <c r="C28" t="s">
        <v>0</v>
      </c>
      <c r="D28" t="s">
        <v>1</v>
      </c>
      <c r="E28" t="s">
        <v>2</v>
      </c>
      <c r="F28" t="s">
        <v>3</v>
      </c>
      <c r="G28" t="s">
        <v>4</v>
      </c>
      <c r="J28" t="s">
        <v>8</v>
      </c>
      <c r="K28">
        <v>2</v>
      </c>
      <c r="L28">
        <v>2</v>
      </c>
      <c r="M28" t="s">
        <v>9</v>
      </c>
      <c r="N28" t="s">
        <v>9</v>
      </c>
      <c r="O28" t="s">
        <v>9</v>
      </c>
      <c r="P28" t="s">
        <v>7</v>
      </c>
      <c r="Q28" t="s">
        <v>738</v>
      </c>
      <c r="R28" t="s">
        <v>738</v>
      </c>
      <c r="S28" t="s">
        <v>738</v>
      </c>
    </row>
    <row r="29" spans="1:19" x14ac:dyDescent="0.2">
      <c r="A29">
        <v>3354291847</v>
      </c>
      <c r="B29" t="s">
        <v>7</v>
      </c>
      <c r="C29" t="s">
        <v>0</v>
      </c>
      <c r="D29" t="s">
        <v>1</v>
      </c>
      <c r="E29" t="s">
        <v>2</v>
      </c>
      <c r="J29" t="s">
        <v>31</v>
      </c>
      <c r="K29">
        <v>2</v>
      </c>
      <c r="L29">
        <v>10</v>
      </c>
      <c r="M29" t="s">
        <v>14</v>
      </c>
      <c r="N29" t="s">
        <v>14</v>
      </c>
      <c r="O29" t="s">
        <v>9</v>
      </c>
      <c r="P29" t="s">
        <v>7</v>
      </c>
      <c r="Q29" t="s">
        <v>109</v>
      </c>
      <c r="R29" t="s">
        <v>1346</v>
      </c>
      <c r="S29" t="s">
        <v>1347</v>
      </c>
    </row>
    <row r="30" spans="1:19" x14ac:dyDescent="0.2">
      <c r="A30">
        <v>3354298872</v>
      </c>
      <c r="B30" t="s">
        <v>7</v>
      </c>
      <c r="D30" t="s">
        <v>1</v>
      </c>
      <c r="J30" t="s">
        <v>91</v>
      </c>
      <c r="K30">
        <v>3</v>
      </c>
      <c r="L30">
        <v>3</v>
      </c>
      <c r="M30" t="s">
        <v>14</v>
      </c>
      <c r="N30" t="s">
        <v>14</v>
      </c>
      <c r="O30" t="s">
        <v>14</v>
      </c>
      <c r="P30" t="s">
        <v>5</v>
      </c>
      <c r="Q30" t="s">
        <v>109</v>
      </c>
      <c r="R30" t="s">
        <v>1344</v>
      </c>
      <c r="S30" t="s">
        <v>1345</v>
      </c>
    </row>
    <row r="31" spans="1:19" x14ac:dyDescent="0.2">
      <c r="A31">
        <v>3354301888</v>
      </c>
      <c r="B31" t="s">
        <v>7</v>
      </c>
      <c r="C31" t="s">
        <v>0</v>
      </c>
      <c r="D31" t="s">
        <v>1</v>
      </c>
      <c r="J31" t="s">
        <v>31</v>
      </c>
      <c r="K31">
        <v>2</v>
      </c>
      <c r="L31">
        <v>5</v>
      </c>
      <c r="M31" t="s">
        <v>9</v>
      </c>
      <c r="N31" t="s">
        <v>14</v>
      </c>
      <c r="O31" t="s">
        <v>9</v>
      </c>
      <c r="P31" t="s">
        <v>7</v>
      </c>
      <c r="Q31" t="s">
        <v>774</v>
      </c>
      <c r="R31" t="s">
        <v>1342</v>
      </c>
      <c r="S31" t="s">
        <v>1343</v>
      </c>
    </row>
    <row r="32" spans="1:19" x14ac:dyDescent="0.2">
      <c r="A32">
        <v>3354301933</v>
      </c>
      <c r="B32" t="s">
        <v>7</v>
      </c>
      <c r="D32" t="s">
        <v>1</v>
      </c>
      <c r="J32" t="s">
        <v>8</v>
      </c>
      <c r="K32">
        <v>3</v>
      </c>
      <c r="L32">
        <v>2</v>
      </c>
      <c r="M32" t="s">
        <v>14</v>
      </c>
      <c r="N32" t="s">
        <v>14</v>
      </c>
      <c r="O32" t="s">
        <v>14</v>
      </c>
      <c r="P32" t="s">
        <v>7</v>
      </c>
      <c r="Q32" t="s">
        <v>1339</v>
      </c>
      <c r="R32" t="s">
        <v>1340</v>
      </c>
      <c r="S32" t="s">
        <v>1341</v>
      </c>
    </row>
    <row r="33" spans="1:19" x14ac:dyDescent="0.2">
      <c r="A33">
        <v>3354319032</v>
      </c>
      <c r="B33" t="s">
        <v>7</v>
      </c>
      <c r="D33" t="s">
        <v>1</v>
      </c>
      <c r="J33" t="s">
        <v>31</v>
      </c>
      <c r="K33">
        <v>3</v>
      </c>
      <c r="L33">
        <v>12</v>
      </c>
      <c r="M33" t="s">
        <v>14</v>
      </c>
      <c r="N33" t="s">
        <v>9</v>
      </c>
      <c r="O33" t="s">
        <v>14</v>
      </c>
      <c r="P33" t="s">
        <v>7</v>
      </c>
      <c r="Q33" t="s">
        <v>1336</v>
      </c>
      <c r="R33" t="s">
        <v>1337</v>
      </c>
      <c r="S33" t="s">
        <v>1338</v>
      </c>
    </row>
    <row r="34" spans="1:19" x14ac:dyDescent="0.2">
      <c r="A34">
        <v>3354323627</v>
      </c>
      <c r="B34" t="s">
        <v>72</v>
      </c>
      <c r="D34" t="s">
        <v>1</v>
      </c>
      <c r="J34" t="s">
        <v>31</v>
      </c>
      <c r="K34">
        <v>2</v>
      </c>
      <c r="L34">
        <v>3</v>
      </c>
      <c r="M34" t="s">
        <v>9</v>
      </c>
      <c r="N34" t="s">
        <v>9</v>
      </c>
      <c r="O34" t="s">
        <v>9</v>
      </c>
      <c r="P34" t="s">
        <v>7</v>
      </c>
      <c r="Q34" t="s">
        <v>1333</v>
      </c>
      <c r="R34" t="s">
        <v>1334</v>
      </c>
      <c r="S34" t="s">
        <v>1335</v>
      </c>
    </row>
    <row r="35" spans="1:19" x14ac:dyDescent="0.2">
      <c r="A35">
        <v>3354367592</v>
      </c>
      <c r="B35" t="s">
        <v>7</v>
      </c>
      <c r="H35" t="s">
        <v>5</v>
      </c>
      <c r="J35" t="s">
        <v>8</v>
      </c>
      <c r="K35">
        <v>4</v>
      </c>
      <c r="L35">
        <v>7</v>
      </c>
      <c r="M35" t="s">
        <v>9</v>
      </c>
      <c r="N35" t="s">
        <v>9</v>
      </c>
      <c r="O35" t="s">
        <v>9</v>
      </c>
      <c r="P35" t="s">
        <v>7</v>
      </c>
      <c r="Q35" t="s">
        <v>1330</v>
      </c>
      <c r="R35" t="s">
        <v>1331</v>
      </c>
      <c r="S35" t="s">
        <v>1332</v>
      </c>
    </row>
    <row r="36" spans="1:19" x14ac:dyDescent="0.2">
      <c r="A36">
        <v>3354367661</v>
      </c>
      <c r="B36" t="s">
        <v>7</v>
      </c>
      <c r="D36" t="s">
        <v>1</v>
      </c>
      <c r="J36" t="s">
        <v>91</v>
      </c>
      <c r="K36">
        <v>3</v>
      </c>
      <c r="L36">
        <v>2</v>
      </c>
      <c r="M36" t="s">
        <v>9</v>
      </c>
      <c r="N36" t="s">
        <v>9</v>
      </c>
      <c r="O36" t="s">
        <v>9</v>
      </c>
      <c r="P36" t="s">
        <v>7</v>
      </c>
      <c r="Q36" t="s">
        <v>1329</v>
      </c>
    </row>
    <row r="37" spans="1:19" x14ac:dyDescent="0.2">
      <c r="A37">
        <v>3354418180</v>
      </c>
      <c r="B37" t="s">
        <v>7</v>
      </c>
      <c r="D37" t="s">
        <v>1</v>
      </c>
      <c r="J37" t="s">
        <v>8</v>
      </c>
      <c r="K37" t="s">
        <v>82</v>
      </c>
      <c r="L37">
        <v>1</v>
      </c>
      <c r="M37" t="s">
        <v>14</v>
      </c>
      <c r="N37" t="s">
        <v>14</v>
      </c>
      <c r="O37" t="s">
        <v>14</v>
      </c>
      <c r="P37" t="s">
        <v>7</v>
      </c>
      <c r="Q37" t="s">
        <v>774</v>
      </c>
      <c r="R37" t="s">
        <v>1327</v>
      </c>
      <c r="S37" t="s">
        <v>1328</v>
      </c>
    </row>
    <row r="38" spans="1:19" x14ac:dyDescent="0.2">
      <c r="A38">
        <v>3354464399</v>
      </c>
      <c r="B38" t="s">
        <v>7</v>
      </c>
      <c r="D38" t="s">
        <v>1</v>
      </c>
      <c r="J38" t="s">
        <v>91</v>
      </c>
      <c r="K38">
        <v>2</v>
      </c>
      <c r="L38">
        <v>7</v>
      </c>
      <c r="M38" t="s">
        <v>14</v>
      </c>
      <c r="N38" t="s">
        <v>9</v>
      </c>
      <c r="O38" t="s">
        <v>14</v>
      </c>
      <c r="P38" t="s">
        <v>5</v>
      </c>
    </row>
    <row r="39" spans="1:19" x14ac:dyDescent="0.2">
      <c r="A39">
        <v>3354466548</v>
      </c>
      <c r="B39" t="s">
        <v>7</v>
      </c>
      <c r="D39" t="s">
        <v>1</v>
      </c>
      <c r="J39" t="s">
        <v>8</v>
      </c>
      <c r="K39">
        <v>2</v>
      </c>
      <c r="L39">
        <v>9</v>
      </c>
      <c r="M39" t="s">
        <v>9</v>
      </c>
      <c r="N39" t="s">
        <v>9</v>
      </c>
      <c r="O39" t="s">
        <v>9</v>
      </c>
      <c r="P39" t="s">
        <v>7</v>
      </c>
      <c r="Q39" t="s">
        <v>1324</v>
      </c>
      <c r="R39" t="s">
        <v>1325</v>
      </c>
      <c r="S39" t="s">
        <v>1326</v>
      </c>
    </row>
    <row r="40" spans="1:19" x14ac:dyDescent="0.2">
      <c r="A40">
        <v>3354472070</v>
      </c>
      <c r="B40" t="s">
        <v>7</v>
      </c>
      <c r="D40" t="s">
        <v>1</v>
      </c>
      <c r="J40" t="s">
        <v>8</v>
      </c>
      <c r="K40">
        <v>3</v>
      </c>
      <c r="L40">
        <v>8</v>
      </c>
      <c r="M40" t="s">
        <v>14</v>
      </c>
      <c r="N40" t="s">
        <v>14</v>
      </c>
      <c r="O40" t="s">
        <v>14</v>
      </c>
      <c r="P40" t="s">
        <v>7</v>
      </c>
      <c r="Q40" t="s">
        <v>822</v>
      </c>
      <c r="R40" t="s">
        <v>1323</v>
      </c>
    </row>
    <row r="41" spans="1:19" x14ac:dyDescent="0.2">
      <c r="A41">
        <v>3354488420</v>
      </c>
      <c r="B41" t="s">
        <v>7</v>
      </c>
      <c r="D41" t="s">
        <v>1</v>
      </c>
      <c r="J41" t="s">
        <v>31</v>
      </c>
      <c r="K41">
        <v>1</v>
      </c>
      <c r="L41">
        <v>1</v>
      </c>
      <c r="M41" t="s">
        <v>9</v>
      </c>
      <c r="N41" t="s">
        <v>14</v>
      </c>
      <c r="O41" t="s">
        <v>9</v>
      </c>
      <c r="P41" t="s">
        <v>7</v>
      </c>
      <c r="Q41" t="s">
        <v>1320</v>
      </c>
      <c r="R41" t="s">
        <v>1321</v>
      </c>
      <c r="S41" t="s">
        <v>1322</v>
      </c>
    </row>
    <row r="42" spans="1:19" x14ac:dyDescent="0.2">
      <c r="A42">
        <v>3354513704</v>
      </c>
      <c r="B42" t="s">
        <v>7</v>
      </c>
      <c r="C42" t="s">
        <v>0</v>
      </c>
      <c r="J42" t="s">
        <v>31</v>
      </c>
      <c r="K42">
        <v>1</v>
      </c>
      <c r="L42">
        <v>5</v>
      </c>
      <c r="M42" t="s">
        <v>9</v>
      </c>
      <c r="N42" t="s">
        <v>14</v>
      </c>
      <c r="O42" t="s">
        <v>9</v>
      </c>
      <c r="P42" t="s">
        <v>7</v>
      </c>
      <c r="Q42" t="s">
        <v>1318</v>
      </c>
      <c r="R42" t="s">
        <v>109</v>
      </c>
      <c r="S42" t="s">
        <v>1319</v>
      </c>
    </row>
    <row r="43" spans="1:19" x14ac:dyDescent="0.2">
      <c r="A43">
        <v>3354522636</v>
      </c>
      <c r="B43" t="s">
        <v>7</v>
      </c>
      <c r="D43" t="s">
        <v>1</v>
      </c>
      <c r="J43" t="s">
        <v>8</v>
      </c>
      <c r="K43">
        <v>3</v>
      </c>
      <c r="L43">
        <v>6</v>
      </c>
      <c r="M43" t="s">
        <v>14</v>
      </c>
      <c r="N43" t="s">
        <v>14</v>
      </c>
      <c r="O43" t="s">
        <v>14</v>
      </c>
      <c r="P43" t="s">
        <v>7</v>
      </c>
      <c r="Q43" t="s">
        <v>1315</v>
      </c>
      <c r="R43" t="s">
        <v>1316</v>
      </c>
      <c r="S43" t="s">
        <v>1317</v>
      </c>
    </row>
    <row r="44" spans="1:19" x14ac:dyDescent="0.2">
      <c r="A44">
        <v>3354529083</v>
      </c>
      <c r="B44" t="s">
        <v>7</v>
      </c>
      <c r="D44" t="s">
        <v>1</v>
      </c>
      <c r="J44" t="s">
        <v>31</v>
      </c>
      <c r="K44">
        <v>1</v>
      </c>
      <c r="L44">
        <v>13</v>
      </c>
      <c r="M44" t="s">
        <v>9</v>
      </c>
      <c r="N44" t="s">
        <v>14</v>
      </c>
      <c r="O44" t="s">
        <v>9</v>
      </c>
      <c r="P44" t="s">
        <v>7</v>
      </c>
      <c r="Q44" t="s">
        <v>1312</v>
      </c>
      <c r="R44" t="s">
        <v>1313</v>
      </c>
      <c r="S44" t="s">
        <v>1314</v>
      </c>
    </row>
    <row r="45" spans="1:19" x14ac:dyDescent="0.2">
      <c r="A45">
        <v>3354554287</v>
      </c>
      <c r="B45" t="s">
        <v>7</v>
      </c>
      <c r="D45" t="s">
        <v>1</v>
      </c>
      <c r="J45" t="s">
        <v>8</v>
      </c>
      <c r="K45">
        <v>2</v>
      </c>
      <c r="L45">
        <v>9</v>
      </c>
      <c r="M45" t="s">
        <v>9</v>
      </c>
      <c r="N45" t="s">
        <v>14</v>
      </c>
      <c r="O45" t="s">
        <v>9</v>
      </c>
      <c r="P45" t="s">
        <v>7</v>
      </c>
      <c r="Q45" t="s">
        <v>1310</v>
      </c>
      <c r="R45" t="s">
        <v>1292</v>
      </c>
      <c r="S45" t="s">
        <v>1311</v>
      </c>
    </row>
    <row r="46" spans="1:19" x14ac:dyDescent="0.2">
      <c r="A46">
        <v>3355139719</v>
      </c>
      <c r="B46" t="s">
        <v>7</v>
      </c>
      <c r="D46" t="s">
        <v>1</v>
      </c>
      <c r="J46" t="s">
        <v>91</v>
      </c>
      <c r="K46">
        <v>1</v>
      </c>
      <c r="L46">
        <v>9</v>
      </c>
      <c r="M46" t="s">
        <v>9</v>
      </c>
      <c r="N46" t="s">
        <v>9</v>
      </c>
      <c r="O46" t="s">
        <v>9</v>
      </c>
      <c r="P46" t="s">
        <v>7</v>
      </c>
    </row>
    <row r="47" spans="1:19" x14ac:dyDescent="0.2">
      <c r="A47">
        <v>3355153875</v>
      </c>
      <c r="B47" t="s">
        <v>7</v>
      </c>
      <c r="D47" t="s">
        <v>1</v>
      </c>
      <c r="E47" t="s">
        <v>2</v>
      </c>
      <c r="J47" t="s">
        <v>8</v>
      </c>
      <c r="K47">
        <v>1</v>
      </c>
      <c r="L47">
        <v>9</v>
      </c>
      <c r="M47" t="s">
        <v>9</v>
      </c>
      <c r="N47" t="s">
        <v>14</v>
      </c>
      <c r="O47" t="s">
        <v>9</v>
      </c>
      <c r="P47" t="s">
        <v>7</v>
      </c>
      <c r="Q47" t="s">
        <v>1307</v>
      </c>
      <c r="R47" t="s">
        <v>1308</v>
      </c>
      <c r="S47" t="s">
        <v>1309</v>
      </c>
    </row>
    <row r="48" spans="1:19" x14ac:dyDescent="0.2">
      <c r="A48">
        <v>3355182987</v>
      </c>
      <c r="B48" t="s">
        <v>7</v>
      </c>
      <c r="D48" t="s">
        <v>1</v>
      </c>
      <c r="J48" t="s">
        <v>8</v>
      </c>
      <c r="K48">
        <v>1</v>
      </c>
      <c r="L48">
        <v>8</v>
      </c>
      <c r="M48" t="s">
        <v>14</v>
      </c>
      <c r="N48" t="s">
        <v>14</v>
      </c>
      <c r="O48" t="s">
        <v>14</v>
      </c>
      <c r="P48" t="s">
        <v>7</v>
      </c>
      <c r="Q48" t="s">
        <v>1304</v>
      </c>
      <c r="R48" t="s">
        <v>1305</v>
      </c>
      <c r="S48" t="s">
        <v>1306</v>
      </c>
    </row>
    <row r="49" spans="1:19" x14ac:dyDescent="0.2">
      <c r="A49">
        <v>3355196240</v>
      </c>
      <c r="B49" t="s">
        <v>7</v>
      </c>
      <c r="C49" t="s">
        <v>0</v>
      </c>
      <c r="J49" t="s">
        <v>31</v>
      </c>
      <c r="K49">
        <v>2</v>
      </c>
      <c r="L49">
        <v>4</v>
      </c>
      <c r="M49" t="s">
        <v>9</v>
      </c>
      <c r="N49" t="s">
        <v>14</v>
      </c>
      <c r="O49" t="s">
        <v>14</v>
      </c>
      <c r="P49" t="s">
        <v>7</v>
      </c>
      <c r="Q49" t="s">
        <v>109</v>
      </c>
      <c r="R49" t="s">
        <v>1302</v>
      </c>
      <c r="S49" t="s">
        <v>1303</v>
      </c>
    </row>
    <row r="50" spans="1:19" x14ac:dyDescent="0.2">
      <c r="A50">
        <v>3356174407</v>
      </c>
      <c r="B50" t="s">
        <v>7</v>
      </c>
      <c r="D50" t="s">
        <v>1</v>
      </c>
      <c r="J50" t="s">
        <v>8</v>
      </c>
      <c r="K50">
        <v>2</v>
      </c>
      <c r="L50">
        <v>9</v>
      </c>
      <c r="M50" t="s">
        <v>9</v>
      </c>
      <c r="N50" t="s">
        <v>9</v>
      </c>
      <c r="O50" t="s">
        <v>9</v>
      </c>
      <c r="P50" t="s">
        <v>7</v>
      </c>
      <c r="Q50" t="s">
        <v>1299</v>
      </c>
      <c r="R50" t="s">
        <v>1300</v>
      </c>
      <c r="S50" t="s">
        <v>1301</v>
      </c>
    </row>
    <row r="51" spans="1:19" x14ac:dyDescent="0.2">
      <c r="A51">
        <v>3356246503</v>
      </c>
      <c r="B51" t="s">
        <v>7</v>
      </c>
      <c r="D51" t="s">
        <v>1</v>
      </c>
      <c r="J51" t="s">
        <v>31</v>
      </c>
      <c r="K51">
        <v>1</v>
      </c>
      <c r="L51">
        <v>2</v>
      </c>
      <c r="M51" t="s">
        <v>14</v>
      </c>
      <c r="N51" t="s">
        <v>9</v>
      </c>
      <c r="O51" t="s">
        <v>9</v>
      </c>
      <c r="P51" t="s">
        <v>7</v>
      </c>
      <c r="Q51" t="s">
        <v>1297</v>
      </c>
      <c r="R51" t="s">
        <v>1298</v>
      </c>
    </row>
    <row r="52" spans="1:19" x14ac:dyDescent="0.2">
      <c r="A52">
        <v>3356293732</v>
      </c>
      <c r="B52" t="s">
        <v>7</v>
      </c>
      <c r="D52" t="s">
        <v>1</v>
      </c>
      <c r="E52" t="s">
        <v>2</v>
      </c>
      <c r="G52" t="s">
        <v>4</v>
      </c>
      <c r="J52" t="s">
        <v>31</v>
      </c>
      <c r="K52">
        <v>3</v>
      </c>
      <c r="L52">
        <v>4</v>
      </c>
      <c r="M52" t="s">
        <v>9</v>
      </c>
      <c r="N52" t="s">
        <v>9</v>
      </c>
      <c r="O52" t="s">
        <v>9</v>
      </c>
      <c r="P52" t="s">
        <v>7</v>
      </c>
      <c r="Q52" t="s">
        <v>1294</v>
      </c>
      <c r="R52" t="s">
        <v>1295</v>
      </c>
      <c r="S52" t="s">
        <v>1296</v>
      </c>
    </row>
    <row r="53" spans="1:19" x14ac:dyDescent="0.2">
      <c r="A53">
        <v>3356557511</v>
      </c>
      <c r="B53" t="s">
        <v>7</v>
      </c>
      <c r="I53" t="s">
        <v>1290</v>
      </c>
      <c r="J53" t="s">
        <v>31</v>
      </c>
      <c r="K53">
        <v>2</v>
      </c>
      <c r="L53">
        <v>9</v>
      </c>
      <c r="M53" t="s">
        <v>14</v>
      </c>
      <c r="N53" t="s">
        <v>14</v>
      </c>
      <c r="O53" t="s">
        <v>9</v>
      </c>
      <c r="P53" t="s">
        <v>5</v>
      </c>
      <c r="Q53" t="s">
        <v>1291</v>
      </c>
      <c r="R53" t="s">
        <v>1292</v>
      </c>
      <c r="S53" t="s">
        <v>1293</v>
      </c>
    </row>
    <row r="54" spans="1:19" x14ac:dyDescent="0.2">
      <c r="A54">
        <v>3356674382</v>
      </c>
      <c r="B54" t="s">
        <v>7</v>
      </c>
      <c r="D54" t="s">
        <v>1</v>
      </c>
      <c r="E54" t="s">
        <v>2</v>
      </c>
      <c r="J54" t="s">
        <v>8</v>
      </c>
      <c r="K54">
        <v>2</v>
      </c>
      <c r="L54">
        <v>1</v>
      </c>
      <c r="M54" t="s">
        <v>14</v>
      </c>
      <c r="N54" t="s">
        <v>14</v>
      </c>
      <c r="O54" t="s">
        <v>14</v>
      </c>
      <c r="P54" t="s">
        <v>7</v>
      </c>
      <c r="Q54" t="s">
        <v>84</v>
      </c>
      <c r="R54" t="s">
        <v>1289</v>
      </c>
    </row>
    <row r="55" spans="1:19" x14ac:dyDescent="0.2">
      <c r="A55">
        <v>3356796288</v>
      </c>
      <c r="B55" t="s">
        <v>7</v>
      </c>
      <c r="D55" t="s">
        <v>1</v>
      </c>
      <c r="J55" t="s">
        <v>8</v>
      </c>
      <c r="K55">
        <v>2</v>
      </c>
      <c r="L55">
        <v>4</v>
      </c>
      <c r="M55" t="s">
        <v>9</v>
      </c>
      <c r="N55" t="s">
        <v>14</v>
      </c>
      <c r="O55" t="s">
        <v>14</v>
      </c>
      <c r="P55" t="s">
        <v>7</v>
      </c>
      <c r="Q55" t="s">
        <v>1288</v>
      </c>
    </row>
    <row r="56" spans="1:19" x14ac:dyDescent="0.2">
      <c r="A56">
        <v>3356995832</v>
      </c>
      <c r="B56" t="s">
        <v>7</v>
      </c>
      <c r="C56" t="s">
        <v>0</v>
      </c>
      <c r="J56" t="s">
        <v>8</v>
      </c>
      <c r="K56">
        <v>2</v>
      </c>
      <c r="L56">
        <v>7</v>
      </c>
      <c r="M56" t="s">
        <v>14</v>
      </c>
      <c r="N56" t="s">
        <v>9</v>
      </c>
      <c r="O56" t="s">
        <v>14</v>
      </c>
      <c r="P56" t="s">
        <v>7</v>
      </c>
      <c r="Q56" t="s">
        <v>1285</v>
      </c>
      <c r="R56" t="s">
        <v>1286</v>
      </c>
      <c r="S56" t="s">
        <v>1287</v>
      </c>
    </row>
    <row r="57" spans="1:19" x14ac:dyDescent="0.2">
      <c r="A57">
        <v>3357287348</v>
      </c>
      <c r="B57" t="s">
        <v>7</v>
      </c>
      <c r="D57" t="s">
        <v>1</v>
      </c>
      <c r="J57" t="s">
        <v>8</v>
      </c>
      <c r="K57">
        <v>2</v>
      </c>
      <c r="L57">
        <v>10</v>
      </c>
      <c r="M57" t="s">
        <v>14</v>
      </c>
      <c r="N57" t="s">
        <v>14</v>
      </c>
      <c r="O57" t="s">
        <v>14</v>
      </c>
      <c r="P57" t="s">
        <v>7</v>
      </c>
      <c r="Q57" t="s">
        <v>1282</v>
      </c>
      <c r="R57" t="s">
        <v>1283</v>
      </c>
      <c r="S57" t="s">
        <v>1284</v>
      </c>
    </row>
    <row r="58" spans="1:19" x14ac:dyDescent="0.2">
      <c r="A58">
        <v>3357291289</v>
      </c>
      <c r="B58" t="s">
        <v>7</v>
      </c>
      <c r="C58" t="s">
        <v>0</v>
      </c>
      <c r="J58" t="s">
        <v>91</v>
      </c>
      <c r="K58">
        <v>2</v>
      </c>
      <c r="L58">
        <v>5</v>
      </c>
      <c r="M58" t="s">
        <v>14</v>
      </c>
      <c r="N58" t="s">
        <v>9</v>
      </c>
      <c r="O58" t="s">
        <v>14</v>
      </c>
      <c r="P58" t="s">
        <v>7</v>
      </c>
      <c r="Q58" t="s">
        <v>1279</v>
      </c>
      <c r="R58" t="s">
        <v>1280</v>
      </c>
      <c r="S58" t="s">
        <v>1281</v>
      </c>
    </row>
    <row r="59" spans="1:19" x14ac:dyDescent="0.2">
      <c r="A59">
        <v>3357299178</v>
      </c>
      <c r="B59" t="s">
        <v>7</v>
      </c>
      <c r="D59" t="s">
        <v>1</v>
      </c>
      <c r="J59" t="s">
        <v>8</v>
      </c>
      <c r="K59">
        <v>2</v>
      </c>
      <c r="L59">
        <v>5</v>
      </c>
      <c r="M59" t="s">
        <v>14</v>
      </c>
      <c r="N59" t="s">
        <v>14</v>
      </c>
      <c r="O59" t="s">
        <v>9</v>
      </c>
      <c r="P59" t="s">
        <v>7</v>
      </c>
      <c r="Q59" t="s">
        <v>1276</v>
      </c>
      <c r="R59" t="s">
        <v>1277</v>
      </c>
      <c r="S59" t="s">
        <v>1278</v>
      </c>
    </row>
    <row r="60" spans="1:19" x14ac:dyDescent="0.2">
      <c r="A60">
        <v>3357394851</v>
      </c>
      <c r="B60" t="s">
        <v>72</v>
      </c>
      <c r="D60" t="s">
        <v>1</v>
      </c>
      <c r="J60" t="s">
        <v>31</v>
      </c>
      <c r="K60">
        <v>2</v>
      </c>
      <c r="L60">
        <v>4</v>
      </c>
      <c r="M60" t="s">
        <v>14</v>
      </c>
      <c r="N60" t="s">
        <v>14</v>
      </c>
      <c r="O60" t="s">
        <v>14</v>
      </c>
      <c r="P60" t="s">
        <v>7</v>
      </c>
      <c r="Q60" t="s">
        <v>1273</v>
      </c>
      <c r="R60" t="s">
        <v>1274</v>
      </c>
      <c r="S60" t="s">
        <v>1275</v>
      </c>
    </row>
    <row r="61" spans="1:19" x14ac:dyDescent="0.2">
      <c r="A61">
        <v>3358621647</v>
      </c>
      <c r="B61" t="s">
        <v>7</v>
      </c>
      <c r="D61" t="s">
        <v>1</v>
      </c>
      <c r="E61" t="s">
        <v>2</v>
      </c>
      <c r="J61" t="s">
        <v>8</v>
      </c>
      <c r="K61">
        <v>3</v>
      </c>
      <c r="L61">
        <v>10</v>
      </c>
      <c r="M61" t="s">
        <v>14</v>
      </c>
      <c r="N61" t="s">
        <v>14</v>
      </c>
      <c r="O61" t="s">
        <v>14</v>
      </c>
      <c r="P61" t="s">
        <v>7</v>
      </c>
      <c r="Q61" t="s">
        <v>1272</v>
      </c>
      <c r="R61" t="s">
        <v>109</v>
      </c>
    </row>
    <row r="62" spans="1:19" x14ac:dyDescent="0.2">
      <c r="A62">
        <v>3358753294</v>
      </c>
      <c r="B62" t="s">
        <v>7</v>
      </c>
      <c r="D62" t="s">
        <v>1</v>
      </c>
      <c r="J62" t="s">
        <v>31</v>
      </c>
      <c r="K62">
        <v>3</v>
      </c>
      <c r="L62">
        <v>2</v>
      </c>
      <c r="M62" t="s">
        <v>14</v>
      </c>
      <c r="N62" t="s">
        <v>14</v>
      </c>
      <c r="O62" t="s">
        <v>14</v>
      </c>
      <c r="P62" t="s">
        <v>7</v>
      </c>
    </row>
    <row r="63" spans="1:19" x14ac:dyDescent="0.2">
      <c r="A63">
        <v>3358781680</v>
      </c>
      <c r="B63" t="s">
        <v>7</v>
      </c>
      <c r="D63" t="s">
        <v>1</v>
      </c>
      <c r="J63" t="s">
        <v>8</v>
      </c>
      <c r="K63">
        <v>5</v>
      </c>
      <c r="L63">
        <v>3</v>
      </c>
      <c r="M63" t="s">
        <v>14</v>
      </c>
      <c r="N63" t="s">
        <v>14</v>
      </c>
      <c r="O63" t="s">
        <v>14</v>
      </c>
      <c r="P63" t="s">
        <v>7</v>
      </c>
      <c r="Q63" t="s">
        <v>1269</v>
      </c>
      <c r="R63" t="s">
        <v>1270</v>
      </c>
      <c r="S63" t="s">
        <v>1271</v>
      </c>
    </row>
    <row r="64" spans="1:19" x14ac:dyDescent="0.2">
      <c r="A64">
        <v>3358812408</v>
      </c>
      <c r="B64" t="s">
        <v>7</v>
      </c>
      <c r="D64" t="s">
        <v>1</v>
      </c>
      <c r="J64" t="s">
        <v>8</v>
      </c>
      <c r="K64">
        <v>2</v>
      </c>
      <c r="L64">
        <v>4</v>
      </c>
      <c r="M64" t="s">
        <v>9</v>
      </c>
      <c r="N64" t="s">
        <v>9</v>
      </c>
      <c r="O64" t="s">
        <v>9</v>
      </c>
      <c r="P64" t="s">
        <v>7</v>
      </c>
    </row>
    <row r="65" spans="1:19" x14ac:dyDescent="0.2">
      <c r="A65">
        <v>3358828471</v>
      </c>
      <c r="B65" t="s">
        <v>7</v>
      </c>
      <c r="C65" t="s">
        <v>0</v>
      </c>
      <c r="D65" t="s">
        <v>1</v>
      </c>
      <c r="J65" t="s">
        <v>8</v>
      </c>
      <c r="K65">
        <v>3</v>
      </c>
      <c r="L65">
        <v>2</v>
      </c>
      <c r="M65" t="s">
        <v>14</v>
      </c>
      <c r="N65" t="s">
        <v>14</v>
      </c>
      <c r="O65" t="s">
        <v>14</v>
      </c>
      <c r="P65" t="s">
        <v>7</v>
      </c>
      <c r="Q65" t="s">
        <v>1267</v>
      </c>
      <c r="R65" t="s">
        <v>223</v>
      </c>
      <c r="S65" t="s">
        <v>1268</v>
      </c>
    </row>
    <row r="66" spans="1:19" x14ac:dyDescent="0.2">
      <c r="A66">
        <v>3359003294</v>
      </c>
      <c r="B66" t="s">
        <v>7</v>
      </c>
      <c r="D66" t="s">
        <v>1</v>
      </c>
      <c r="J66" t="s">
        <v>8</v>
      </c>
      <c r="K66">
        <v>2</v>
      </c>
      <c r="L66">
        <v>9</v>
      </c>
      <c r="M66" t="s">
        <v>9</v>
      </c>
      <c r="N66" t="s">
        <v>14</v>
      </c>
      <c r="O66" t="s">
        <v>14</v>
      </c>
      <c r="P66" t="s">
        <v>7</v>
      </c>
      <c r="Q66" t="s">
        <v>109</v>
      </c>
      <c r="R66" t="s">
        <v>109</v>
      </c>
      <c r="S66" t="s">
        <v>1266</v>
      </c>
    </row>
    <row r="67" spans="1:19" x14ac:dyDescent="0.2">
      <c r="A67">
        <v>3359036944</v>
      </c>
      <c r="B67" t="s">
        <v>7</v>
      </c>
      <c r="D67" t="s">
        <v>1</v>
      </c>
      <c r="J67" t="s">
        <v>8</v>
      </c>
      <c r="K67">
        <v>1</v>
      </c>
      <c r="M67" t="s">
        <v>14</v>
      </c>
      <c r="N67" t="s">
        <v>14</v>
      </c>
      <c r="O67" t="s">
        <v>9</v>
      </c>
      <c r="P67" t="s">
        <v>7</v>
      </c>
      <c r="Q67" t="s">
        <v>1264</v>
      </c>
      <c r="R67" t="s">
        <v>1265</v>
      </c>
    </row>
    <row r="68" spans="1:19" x14ac:dyDescent="0.2">
      <c r="A68">
        <v>3359064956</v>
      </c>
      <c r="B68" t="s">
        <v>7</v>
      </c>
      <c r="D68" t="s">
        <v>1</v>
      </c>
      <c r="J68" t="s">
        <v>8</v>
      </c>
      <c r="K68">
        <v>2</v>
      </c>
      <c r="L68">
        <v>6</v>
      </c>
      <c r="M68" t="s">
        <v>9</v>
      </c>
      <c r="N68" t="s">
        <v>9</v>
      </c>
      <c r="O68" t="s">
        <v>9</v>
      </c>
      <c r="P68" t="s">
        <v>7</v>
      </c>
      <c r="Q68" t="s">
        <v>1261</v>
      </c>
      <c r="R68" t="s">
        <v>1262</v>
      </c>
      <c r="S68" t="s">
        <v>1263</v>
      </c>
    </row>
    <row r="69" spans="1:19" x14ac:dyDescent="0.2">
      <c r="A69">
        <v>3359134570</v>
      </c>
      <c r="B69" t="s">
        <v>7</v>
      </c>
      <c r="D69" t="s">
        <v>1</v>
      </c>
      <c r="J69" t="s">
        <v>8</v>
      </c>
      <c r="K69">
        <v>3</v>
      </c>
      <c r="L69">
        <v>7</v>
      </c>
      <c r="M69" t="s">
        <v>14</v>
      </c>
      <c r="N69" t="s">
        <v>9</v>
      </c>
      <c r="O69" t="s">
        <v>9</v>
      </c>
      <c r="P69" t="s">
        <v>7</v>
      </c>
      <c r="Q69" t="s">
        <v>1259</v>
      </c>
      <c r="R69" t="s">
        <v>1260</v>
      </c>
    </row>
    <row r="70" spans="1:19" x14ac:dyDescent="0.2">
      <c r="A70">
        <v>3359369771</v>
      </c>
      <c r="B70" t="s">
        <v>7</v>
      </c>
      <c r="D70" t="s">
        <v>1</v>
      </c>
      <c r="J70" t="s">
        <v>8</v>
      </c>
      <c r="K70">
        <v>1</v>
      </c>
      <c r="L70">
        <v>9</v>
      </c>
      <c r="M70" t="s">
        <v>14</v>
      </c>
      <c r="N70" t="s">
        <v>14</v>
      </c>
      <c r="P70" t="s">
        <v>7</v>
      </c>
      <c r="Q70" t="s">
        <v>1064</v>
      </c>
      <c r="R70" t="s">
        <v>1258</v>
      </c>
    </row>
    <row r="71" spans="1:19" x14ac:dyDescent="0.2">
      <c r="A71">
        <v>3360626659</v>
      </c>
      <c r="B71" t="s">
        <v>7</v>
      </c>
      <c r="D71" t="s">
        <v>1</v>
      </c>
      <c r="J71" t="s">
        <v>8</v>
      </c>
      <c r="K71">
        <v>3</v>
      </c>
      <c r="L71">
        <v>2</v>
      </c>
      <c r="M71" t="s">
        <v>14</v>
      </c>
      <c r="N71" t="s">
        <v>9</v>
      </c>
      <c r="O71" t="s">
        <v>9</v>
      </c>
      <c r="P71" t="s">
        <v>7</v>
      </c>
      <c r="Q71" t="s">
        <v>1255</v>
      </c>
      <c r="R71" t="s">
        <v>1256</v>
      </c>
      <c r="S71" t="s">
        <v>1257</v>
      </c>
    </row>
    <row r="72" spans="1:19" x14ac:dyDescent="0.2">
      <c r="A72">
        <v>3360642032</v>
      </c>
      <c r="B72" t="s">
        <v>72</v>
      </c>
      <c r="E72" t="s">
        <v>2</v>
      </c>
      <c r="J72" t="s">
        <v>31</v>
      </c>
      <c r="K72">
        <v>2</v>
      </c>
      <c r="M72" t="s">
        <v>14</v>
      </c>
      <c r="N72" t="s">
        <v>9</v>
      </c>
      <c r="O72" t="s">
        <v>9</v>
      </c>
      <c r="P72" t="s">
        <v>7</v>
      </c>
      <c r="Q72" t="s">
        <v>1252</v>
      </c>
      <c r="R72" t="s">
        <v>1253</v>
      </c>
      <c r="S72" t="s">
        <v>1254</v>
      </c>
    </row>
    <row r="73" spans="1:19" x14ac:dyDescent="0.2">
      <c r="A73">
        <v>3360654053</v>
      </c>
      <c r="B73" t="s">
        <v>7</v>
      </c>
      <c r="C73" t="s">
        <v>0</v>
      </c>
      <c r="D73" t="s">
        <v>1</v>
      </c>
      <c r="E73" t="s">
        <v>2</v>
      </c>
      <c r="I73" t="s">
        <v>1248</v>
      </c>
      <c r="J73" t="s">
        <v>8</v>
      </c>
      <c r="K73">
        <v>2</v>
      </c>
      <c r="L73">
        <v>3</v>
      </c>
      <c r="M73" t="s">
        <v>14</v>
      </c>
      <c r="N73" t="s">
        <v>9</v>
      </c>
      <c r="O73" t="s">
        <v>9</v>
      </c>
      <c r="P73" t="s">
        <v>7</v>
      </c>
      <c r="Q73" t="s">
        <v>1249</v>
      </c>
      <c r="R73" t="s">
        <v>1250</v>
      </c>
      <c r="S73" t="s">
        <v>1251</v>
      </c>
    </row>
    <row r="74" spans="1:19" x14ac:dyDescent="0.2">
      <c r="A74">
        <v>3360920326</v>
      </c>
      <c r="B74" t="s">
        <v>7</v>
      </c>
      <c r="C74" t="s">
        <v>0</v>
      </c>
      <c r="J74" t="s">
        <v>8</v>
      </c>
      <c r="K74">
        <v>1</v>
      </c>
      <c r="L74">
        <v>12</v>
      </c>
      <c r="M74" t="s">
        <v>9</v>
      </c>
      <c r="N74" t="s">
        <v>9</v>
      </c>
      <c r="O74" t="s">
        <v>9</v>
      </c>
      <c r="P74" t="s">
        <v>7</v>
      </c>
      <c r="Q74" t="s">
        <v>1245</v>
      </c>
      <c r="R74" t="s">
        <v>1246</v>
      </c>
      <c r="S74" t="s">
        <v>1247</v>
      </c>
    </row>
    <row r="75" spans="1:19" x14ac:dyDescent="0.2">
      <c r="A75">
        <v>3361098473</v>
      </c>
      <c r="B75" t="s">
        <v>7</v>
      </c>
      <c r="C75" t="s">
        <v>0</v>
      </c>
      <c r="J75" t="s">
        <v>8</v>
      </c>
      <c r="K75">
        <v>2</v>
      </c>
      <c r="L75">
        <v>3</v>
      </c>
      <c r="M75" t="s">
        <v>14</v>
      </c>
      <c r="N75" t="s">
        <v>14</v>
      </c>
      <c r="O75" t="s">
        <v>14</v>
      </c>
      <c r="P75" t="s">
        <v>7</v>
      </c>
      <c r="Q75" t="s">
        <v>1242</v>
      </c>
      <c r="R75" t="s">
        <v>1243</v>
      </c>
      <c r="S75" t="s">
        <v>1244</v>
      </c>
    </row>
    <row r="76" spans="1:19" x14ac:dyDescent="0.2">
      <c r="A76">
        <v>3361105525</v>
      </c>
      <c r="B76" t="s">
        <v>7</v>
      </c>
      <c r="C76" t="s">
        <v>0</v>
      </c>
      <c r="J76" t="s">
        <v>8</v>
      </c>
      <c r="K76">
        <v>2</v>
      </c>
      <c r="L76">
        <v>3</v>
      </c>
      <c r="M76" t="s">
        <v>14</v>
      </c>
      <c r="N76" t="s">
        <v>14</v>
      </c>
      <c r="O76" t="s">
        <v>14</v>
      </c>
      <c r="P76" t="s">
        <v>7</v>
      </c>
      <c r="Q76" t="s">
        <v>1239</v>
      </c>
      <c r="R76" t="s">
        <v>1240</v>
      </c>
      <c r="S76" t="s">
        <v>1241</v>
      </c>
    </row>
    <row r="77" spans="1:19" x14ac:dyDescent="0.2">
      <c r="A77">
        <v>3361599675</v>
      </c>
      <c r="B77" t="s">
        <v>72</v>
      </c>
      <c r="D77" t="s">
        <v>1</v>
      </c>
      <c r="J77" t="s">
        <v>8</v>
      </c>
      <c r="K77">
        <v>2</v>
      </c>
      <c r="L77">
        <v>2</v>
      </c>
      <c r="M77" t="s">
        <v>14</v>
      </c>
      <c r="N77" t="s">
        <v>14</v>
      </c>
      <c r="O77" t="s">
        <v>14</v>
      </c>
      <c r="P77" t="s">
        <v>7</v>
      </c>
      <c r="Q77" t="s">
        <v>1237</v>
      </c>
      <c r="R77" t="s">
        <v>1238</v>
      </c>
    </row>
    <row r="78" spans="1:19" x14ac:dyDescent="0.2">
      <c r="A78">
        <v>3362284828</v>
      </c>
      <c r="B78" t="s">
        <v>7</v>
      </c>
      <c r="D78" t="s">
        <v>1</v>
      </c>
      <c r="J78" t="s">
        <v>31</v>
      </c>
      <c r="K78">
        <v>2</v>
      </c>
      <c r="L78">
        <v>1</v>
      </c>
      <c r="M78" t="s">
        <v>14</v>
      </c>
      <c r="N78" t="s">
        <v>14</v>
      </c>
      <c r="O78" t="s">
        <v>14</v>
      </c>
      <c r="P78" t="s">
        <v>7</v>
      </c>
    </row>
    <row r="79" spans="1:19" x14ac:dyDescent="0.2">
      <c r="A79">
        <v>3362625969</v>
      </c>
      <c r="B79" t="s">
        <v>7</v>
      </c>
      <c r="D79" t="s">
        <v>1</v>
      </c>
      <c r="J79" t="s">
        <v>8</v>
      </c>
      <c r="K79">
        <v>2</v>
      </c>
      <c r="L79">
        <v>5</v>
      </c>
      <c r="M79" t="s">
        <v>14</v>
      </c>
      <c r="N79" t="s">
        <v>14</v>
      </c>
      <c r="O79" t="s">
        <v>14</v>
      </c>
      <c r="P79" t="s">
        <v>7</v>
      </c>
      <c r="Q79" t="s">
        <v>1234</v>
      </c>
      <c r="R79" t="s">
        <v>1235</v>
      </c>
      <c r="S79" t="s">
        <v>1236</v>
      </c>
    </row>
    <row r="80" spans="1:19" x14ac:dyDescent="0.2">
      <c r="A80">
        <v>3362792469</v>
      </c>
      <c r="B80" t="s">
        <v>7</v>
      </c>
      <c r="D80" t="s">
        <v>1</v>
      </c>
      <c r="J80" t="s">
        <v>91</v>
      </c>
      <c r="K80">
        <v>3</v>
      </c>
      <c r="L80">
        <v>1</v>
      </c>
      <c r="M80" t="s">
        <v>14</v>
      </c>
      <c r="N80" t="s">
        <v>9</v>
      </c>
      <c r="O80" t="s">
        <v>9</v>
      </c>
      <c r="P80" t="s">
        <v>7</v>
      </c>
      <c r="Q80" t="s">
        <v>1232</v>
      </c>
      <c r="R80" t="s">
        <v>396</v>
      </c>
      <c r="S80" t="s">
        <v>1233</v>
      </c>
    </row>
    <row r="81" spans="1:19" x14ac:dyDescent="0.2">
      <c r="A81">
        <v>3364231419</v>
      </c>
      <c r="B81" t="s">
        <v>7</v>
      </c>
      <c r="I81" t="s">
        <v>1231</v>
      </c>
      <c r="J81" t="s">
        <v>8</v>
      </c>
      <c r="K81">
        <v>2</v>
      </c>
      <c r="L81">
        <v>3</v>
      </c>
      <c r="M81" t="s">
        <v>14</v>
      </c>
      <c r="N81" t="s">
        <v>14</v>
      </c>
      <c r="O81" t="s">
        <v>14</v>
      </c>
      <c r="P81" t="s">
        <v>7</v>
      </c>
    </row>
    <row r="82" spans="1:19" x14ac:dyDescent="0.2">
      <c r="A82">
        <v>3364265754</v>
      </c>
      <c r="B82" t="s">
        <v>7</v>
      </c>
      <c r="E82" t="s">
        <v>2</v>
      </c>
      <c r="J82" t="s">
        <v>8</v>
      </c>
      <c r="K82">
        <v>2</v>
      </c>
      <c r="L82">
        <v>9</v>
      </c>
      <c r="M82" t="s">
        <v>9</v>
      </c>
      <c r="N82" t="s">
        <v>9</v>
      </c>
      <c r="O82" t="s">
        <v>9</v>
      </c>
      <c r="P82" t="s">
        <v>7</v>
      </c>
      <c r="Q82" t="s">
        <v>1228</v>
      </c>
      <c r="R82" t="s">
        <v>1229</v>
      </c>
      <c r="S82" t="s">
        <v>1230</v>
      </c>
    </row>
    <row r="83" spans="1:19" x14ac:dyDescent="0.2">
      <c r="A83">
        <v>3364530618</v>
      </c>
      <c r="B83" t="s">
        <v>7</v>
      </c>
      <c r="D83" t="s">
        <v>1</v>
      </c>
      <c r="J83" t="s">
        <v>8</v>
      </c>
      <c r="K83">
        <v>2</v>
      </c>
      <c r="L83">
        <v>4</v>
      </c>
      <c r="M83" t="s">
        <v>9</v>
      </c>
      <c r="P83" t="s">
        <v>7</v>
      </c>
      <c r="Q83" t="s">
        <v>1225</v>
      </c>
      <c r="R83" t="s">
        <v>1226</v>
      </c>
      <c r="S83" t="s">
        <v>1227</v>
      </c>
    </row>
    <row r="84" spans="1:19" x14ac:dyDescent="0.2">
      <c r="A84">
        <v>3364566797</v>
      </c>
      <c r="B84" t="s">
        <v>7</v>
      </c>
      <c r="K84">
        <v>1</v>
      </c>
      <c r="M84" t="s">
        <v>9</v>
      </c>
      <c r="N84" t="s">
        <v>9</v>
      </c>
      <c r="O84" t="s">
        <v>9</v>
      </c>
      <c r="Q84" t="s">
        <v>1224</v>
      </c>
      <c r="R84" t="s">
        <v>1224</v>
      </c>
      <c r="S84" t="s">
        <v>1224</v>
      </c>
    </row>
    <row r="85" spans="1:19" x14ac:dyDescent="0.2">
      <c r="A85">
        <v>3364647884</v>
      </c>
      <c r="B85" t="s">
        <v>7</v>
      </c>
      <c r="D85" t="s">
        <v>1</v>
      </c>
      <c r="J85" t="s">
        <v>8</v>
      </c>
      <c r="K85">
        <v>2</v>
      </c>
      <c r="L85">
        <v>4</v>
      </c>
      <c r="M85" t="s">
        <v>9</v>
      </c>
      <c r="N85" t="s">
        <v>14</v>
      </c>
      <c r="O85" t="s">
        <v>9</v>
      </c>
      <c r="P85" t="s">
        <v>7</v>
      </c>
      <c r="Q85" t="s">
        <v>1221</v>
      </c>
      <c r="R85" t="s">
        <v>1222</v>
      </c>
      <c r="S85" t="s">
        <v>1223</v>
      </c>
    </row>
    <row r="86" spans="1:19" x14ac:dyDescent="0.2">
      <c r="A86">
        <v>3364728853</v>
      </c>
      <c r="B86" t="s">
        <v>7</v>
      </c>
      <c r="D86" t="s">
        <v>1</v>
      </c>
      <c r="J86" t="s">
        <v>8</v>
      </c>
      <c r="K86">
        <v>2</v>
      </c>
      <c r="L86">
        <v>4</v>
      </c>
      <c r="M86" t="s">
        <v>14</v>
      </c>
      <c r="N86" t="s">
        <v>9</v>
      </c>
      <c r="O86" t="s">
        <v>9</v>
      </c>
      <c r="P86" t="s">
        <v>7</v>
      </c>
      <c r="Q86" t="s">
        <v>1218</v>
      </c>
      <c r="R86" t="s">
        <v>1219</v>
      </c>
      <c r="S86" t="s">
        <v>1220</v>
      </c>
    </row>
    <row r="87" spans="1:19" x14ac:dyDescent="0.2">
      <c r="A87">
        <v>3364979987</v>
      </c>
      <c r="B87" t="s">
        <v>7</v>
      </c>
      <c r="D87" t="s">
        <v>1</v>
      </c>
      <c r="J87" t="s">
        <v>8</v>
      </c>
      <c r="K87">
        <v>2</v>
      </c>
      <c r="M87" t="s">
        <v>14</v>
      </c>
      <c r="N87" t="s">
        <v>14</v>
      </c>
      <c r="O87" t="s">
        <v>14</v>
      </c>
      <c r="P87" t="s">
        <v>7</v>
      </c>
      <c r="R87" t="s">
        <v>1217</v>
      </c>
    </row>
    <row r="88" spans="1:19" x14ac:dyDescent="0.2">
      <c r="A88">
        <v>3365223608</v>
      </c>
      <c r="B88" t="s">
        <v>7</v>
      </c>
      <c r="D88" t="s">
        <v>1</v>
      </c>
      <c r="J88" t="s">
        <v>8</v>
      </c>
      <c r="K88">
        <v>1</v>
      </c>
      <c r="L88">
        <v>0</v>
      </c>
      <c r="M88" t="s">
        <v>14</v>
      </c>
      <c r="N88" t="s">
        <v>14</v>
      </c>
      <c r="O88" t="s">
        <v>14</v>
      </c>
      <c r="P88" t="s">
        <v>7</v>
      </c>
      <c r="S88" t="s">
        <v>1216</v>
      </c>
    </row>
    <row r="89" spans="1:19" x14ac:dyDescent="0.2">
      <c r="A89">
        <v>3365533583</v>
      </c>
      <c r="B89" t="s">
        <v>7</v>
      </c>
      <c r="G89" t="s">
        <v>4</v>
      </c>
      <c r="J89" t="s">
        <v>8</v>
      </c>
      <c r="K89">
        <v>1</v>
      </c>
      <c r="L89">
        <v>12</v>
      </c>
      <c r="M89" t="s">
        <v>14</v>
      </c>
      <c r="N89" t="s">
        <v>14</v>
      </c>
      <c r="O89" t="s">
        <v>14</v>
      </c>
      <c r="P89" t="s">
        <v>7</v>
      </c>
      <c r="Q89" t="s">
        <v>84</v>
      </c>
      <c r="R89" t="s">
        <v>1214</v>
      </c>
      <c r="S89" t="s">
        <v>1215</v>
      </c>
    </row>
    <row r="90" spans="1:19" x14ac:dyDescent="0.2">
      <c r="A90">
        <v>3365738690</v>
      </c>
      <c r="B90" t="s">
        <v>7</v>
      </c>
      <c r="D90" t="s">
        <v>1</v>
      </c>
      <c r="J90" t="s">
        <v>31</v>
      </c>
      <c r="K90">
        <v>2</v>
      </c>
      <c r="L90">
        <v>11</v>
      </c>
      <c r="M90" t="s">
        <v>14</v>
      </c>
      <c r="N90" t="s">
        <v>14</v>
      </c>
      <c r="O90" t="s">
        <v>14</v>
      </c>
      <c r="P90" t="s">
        <v>7</v>
      </c>
    </row>
    <row r="91" spans="1:19" x14ac:dyDescent="0.2">
      <c r="A91">
        <v>3365871727</v>
      </c>
      <c r="B91" t="s">
        <v>7</v>
      </c>
      <c r="D91" t="s">
        <v>1</v>
      </c>
      <c r="J91" t="s">
        <v>8</v>
      </c>
      <c r="K91">
        <v>2</v>
      </c>
      <c r="L91">
        <v>8</v>
      </c>
      <c r="M91" t="s">
        <v>14</v>
      </c>
      <c r="N91" t="s">
        <v>14</v>
      </c>
      <c r="O91" t="s">
        <v>14</v>
      </c>
      <c r="P91" t="s">
        <v>7</v>
      </c>
      <c r="Q91" t="s">
        <v>1212</v>
      </c>
      <c r="S91" t="s">
        <v>1213</v>
      </c>
    </row>
    <row r="92" spans="1:19" x14ac:dyDescent="0.2">
      <c r="A92">
        <v>3365892986</v>
      </c>
      <c r="B92" t="s">
        <v>7</v>
      </c>
      <c r="D92" t="s">
        <v>1</v>
      </c>
      <c r="J92" t="s">
        <v>8</v>
      </c>
      <c r="K92">
        <v>2</v>
      </c>
      <c r="L92">
        <v>10</v>
      </c>
      <c r="M92" t="s">
        <v>14</v>
      </c>
      <c r="N92" t="s">
        <v>14</v>
      </c>
      <c r="O92" t="s">
        <v>14</v>
      </c>
      <c r="P92" t="s">
        <v>7</v>
      </c>
    </row>
    <row r="93" spans="1:19" x14ac:dyDescent="0.2">
      <c r="A93">
        <v>3366042850</v>
      </c>
      <c r="B93" t="s">
        <v>7</v>
      </c>
      <c r="D93" t="s">
        <v>1</v>
      </c>
      <c r="J93" t="s">
        <v>8</v>
      </c>
      <c r="K93">
        <v>5</v>
      </c>
      <c r="L93">
        <v>4</v>
      </c>
      <c r="M93" t="s">
        <v>14</v>
      </c>
      <c r="N93" t="s">
        <v>14</v>
      </c>
      <c r="O93" t="s">
        <v>14</v>
      </c>
      <c r="P93" t="s">
        <v>7</v>
      </c>
      <c r="Q93" t="s">
        <v>1210</v>
      </c>
      <c r="R93" t="s">
        <v>1211</v>
      </c>
    </row>
    <row r="94" spans="1:19" x14ac:dyDescent="0.2">
      <c r="A94">
        <v>3366199357</v>
      </c>
      <c r="K94">
        <v>1</v>
      </c>
    </row>
    <row r="95" spans="1:19" x14ac:dyDescent="0.2">
      <c r="A95">
        <v>3366448285</v>
      </c>
      <c r="B95" t="s">
        <v>7</v>
      </c>
      <c r="C95" t="s">
        <v>0</v>
      </c>
      <c r="D95" t="s">
        <v>1</v>
      </c>
      <c r="J95" t="s">
        <v>31</v>
      </c>
      <c r="K95">
        <v>2</v>
      </c>
      <c r="L95">
        <v>5</v>
      </c>
      <c r="M95" t="s">
        <v>9</v>
      </c>
      <c r="N95" t="s">
        <v>9</v>
      </c>
      <c r="O95" t="s">
        <v>14</v>
      </c>
      <c r="P95" t="s">
        <v>7</v>
      </c>
      <c r="Q95" t="s">
        <v>84</v>
      </c>
      <c r="R95" t="s">
        <v>1208</v>
      </c>
      <c r="S95" t="s">
        <v>1209</v>
      </c>
    </row>
    <row r="96" spans="1:19" x14ac:dyDescent="0.2">
      <c r="A96">
        <v>3366468542</v>
      </c>
      <c r="B96" t="s">
        <v>7</v>
      </c>
      <c r="D96" t="s">
        <v>1</v>
      </c>
      <c r="J96" t="s">
        <v>8</v>
      </c>
      <c r="K96">
        <v>5</v>
      </c>
      <c r="L96">
        <v>1</v>
      </c>
      <c r="M96" t="s">
        <v>9</v>
      </c>
      <c r="N96" t="s">
        <v>9</v>
      </c>
      <c r="O96" t="s">
        <v>9</v>
      </c>
      <c r="P96" t="s">
        <v>7</v>
      </c>
      <c r="Q96" t="s">
        <v>84</v>
      </c>
      <c r="R96" t="s">
        <v>1206</v>
      </c>
      <c r="S96" t="s">
        <v>1207</v>
      </c>
    </row>
    <row r="97" spans="1:19" x14ac:dyDescent="0.2">
      <c r="A97">
        <v>3366638531</v>
      </c>
      <c r="B97" t="s">
        <v>7</v>
      </c>
      <c r="E97" t="s">
        <v>2</v>
      </c>
      <c r="J97" t="s">
        <v>8</v>
      </c>
      <c r="K97">
        <v>3</v>
      </c>
      <c r="L97">
        <v>2</v>
      </c>
      <c r="M97" t="s">
        <v>9</v>
      </c>
      <c r="N97" t="s">
        <v>14</v>
      </c>
      <c r="O97" t="s">
        <v>9</v>
      </c>
      <c r="P97" t="s">
        <v>7</v>
      </c>
      <c r="Q97" t="s">
        <v>1203</v>
      </c>
      <c r="R97" t="s">
        <v>1204</v>
      </c>
      <c r="S97" t="s">
        <v>1205</v>
      </c>
    </row>
    <row r="98" spans="1:19" x14ac:dyDescent="0.2">
      <c r="A98">
        <v>3366764992</v>
      </c>
      <c r="B98" t="s">
        <v>7</v>
      </c>
      <c r="D98" t="s">
        <v>1</v>
      </c>
      <c r="J98" t="s">
        <v>8</v>
      </c>
      <c r="K98">
        <v>2</v>
      </c>
      <c r="L98">
        <v>7</v>
      </c>
      <c r="M98" t="s">
        <v>9</v>
      </c>
      <c r="N98" t="s">
        <v>9</v>
      </c>
      <c r="O98" t="s">
        <v>9</v>
      </c>
      <c r="P98" t="s">
        <v>7</v>
      </c>
      <c r="Q98" t="s">
        <v>84</v>
      </c>
      <c r="R98" t="s">
        <v>1201</v>
      </c>
      <c r="S98" t="s">
        <v>1202</v>
      </c>
    </row>
    <row r="99" spans="1:19" x14ac:dyDescent="0.2">
      <c r="A99">
        <v>3366916377</v>
      </c>
      <c r="B99" t="s">
        <v>7</v>
      </c>
      <c r="D99" t="s">
        <v>1</v>
      </c>
      <c r="J99" t="s">
        <v>8</v>
      </c>
      <c r="K99">
        <v>2</v>
      </c>
      <c r="L99">
        <v>9</v>
      </c>
      <c r="M99" t="s">
        <v>14</v>
      </c>
      <c r="N99" t="s">
        <v>14</v>
      </c>
      <c r="O99" t="s">
        <v>14</v>
      </c>
      <c r="P99" t="s">
        <v>7</v>
      </c>
      <c r="Q99" t="s">
        <v>1198</v>
      </c>
      <c r="R99" t="s">
        <v>1199</v>
      </c>
      <c r="S99" t="s">
        <v>1200</v>
      </c>
    </row>
    <row r="100" spans="1:19" x14ac:dyDescent="0.2">
      <c r="A100">
        <v>3368367791</v>
      </c>
      <c r="B100" t="s">
        <v>7</v>
      </c>
      <c r="D100" t="s">
        <v>1</v>
      </c>
      <c r="J100" t="s">
        <v>8</v>
      </c>
      <c r="K100">
        <v>3</v>
      </c>
      <c r="L100">
        <v>9</v>
      </c>
      <c r="M100" t="s">
        <v>9</v>
      </c>
      <c r="N100" t="s">
        <v>14</v>
      </c>
      <c r="O100" t="s">
        <v>9</v>
      </c>
      <c r="P100" t="s">
        <v>7</v>
      </c>
      <c r="Q100" t="s">
        <v>1195</v>
      </c>
      <c r="R100" t="s">
        <v>1196</v>
      </c>
      <c r="S100" t="s">
        <v>1197</v>
      </c>
    </row>
    <row r="101" spans="1:19" x14ac:dyDescent="0.2">
      <c r="A101">
        <v>3368434292</v>
      </c>
      <c r="B101" t="s">
        <v>7</v>
      </c>
      <c r="D101" t="s">
        <v>1</v>
      </c>
      <c r="J101" t="s">
        <v>8</v>
      </c>
      <c r="K101">
        <v>1</v>
      </c>
      <c r="L101">
        <v>5</v>
      </c>
      <c r="M101" t="s">
        <v>9</v>
      </c>
      <c r="N101" t="s">
        <v>9</v>
      </c>
      <c r="O101" t="s">
        <v>9</v>
      </c>
      <c r="P101" t="s">
        <v>7</v>
      </c>
    </row>
    <row r="102" spans="1:19" x14ac:dyDescent="0.2">
      <c r="A102">
        <v>3368681222</v>
      </c>
      <c r="B102" t="s">
        <v>7</v>
      </c>
      <c r="I102" t="s">
        <v>1192</v>
      </c>
      <c r="J102" t="s">
        <v>8</v>
      </c>
      <c r="K102">
        <v>2</v>
      </c>
      <c r="L102">
        <v>10</v>
      </c>
      <c r="M102" t="s">
        <v>9</v>
      </c>
      <c r="N102" t="s">
        <v>9</v>
      </c>
      <c r="O102" t="s">
        <v>9</v>
      </c>
      <c r="P102" t="s">
        <v>7</v>
      </c>
      <c r="Q102" t="s">
        <v>84</v>
      </c>
      <c r="R102" t="s">
        <v>1193</v>
      </c>
      <c r="S102" t="s">
        <v>1194</v>
      </c>
    </row>
    <row r="103" spans="1:19" x14ac:dyDescent="0.2">
      <c r="A103">
        <v>3369701136</v>
      </c>
      <c r="B103" t="s">
        <v>7</v>
      </c>
      <c r="C103" t="s">
        <v>0</v>
      </c>
      <c r="J103" t="s">
        <v>8</v>
      </c>
      <c r="K103">
        <v>3</v>
      </c>
      <c r="L103">
        <v>8</v>
      </c>
      <c r="M103" t="s">
        <v>14</v>
      </c>
      <c r="N103" t="s">
        <v>14</v>
      </c>
      <c r="O103" t="s">
        <v>14</v>
      </c>
      <c r="P103" t="s">
        <v>7</v>
      </c>
      <c r="Q103" t="s">
        <v>1190</v>
      </c>
      <c r="R103" t="s">
        <v>1191</v>
      </c>
    </row>
    <row r="104" spans="1:19" x14ac:dyDescent="0.2">
      <c r="A104">
        <v>3369882640</v>
      </c>
      <c r="B104" t="s">
        <v>7</v>
      </c>
      <c r="D104" t="s">
        <v>1</v>
      </c>
      <c r="J104" t="s">
        <v>8</v>
      </c>
      <c r="K104">
        <v>1</v>
      </c>
      <c r="L104">
        <v>8</v>
      </c>
      <c r="M104" t="s">
        <v>9</v>
      </c>
      <c r="N104" t="s">
        <v>14</v>
      </c>
      <c r="O104" t="s">
        <v>14</v>
      </c>
      <c r="P104" t="s">
        <v>5</v>
      </c>
      <c r="Q104" t="s">
        <v>987</v>
      </c>
      <c r="R104" t="s">
        <v>1189</v>
      </c>
    </row>
    <row r="105" spans="1:19" x14ac:dyDescent="0.2">
      <c r="A105">
        <v>3369995666</v>
      </c>
      <c r="B105" t="s">
        <v>7</v>
      </c>
      <c r="D105" t="s">
        <v>1</v>
      </c>
      <c r="J105" t="s">
        <v>8</v>
      </c>
      <c r="K105">
        <v>5</v>
      </c>
      <c r="L105">
        <v>5</v>
      </c>
      <c r="M105" t="s">
        <v>9</v>
      </c>
      <c r="N105" t="s">
        <v>9</v>
      </c>
      <c r="O105" t="s">
        <v>9</v>
      </c>
      <c r="P105" t="s">
        <v>7</v>
      </c>
      <c r="Q105" t="s">
        <v>1186</v>
      </c>
      <c r="R105" t="s">
        <v>1187</v>
      </c>
      <c r="S105" t="s">
        <v>1188</v>
      </c>
    </row>
    <row r="106" spans="1:19" x14ac:dyDescent="0.2">
      <c r="A106">
        <v>3370060428</v>
      </c>
      <c r="B106" t="s">
        <v>7</v>
      </c>
      <c r="D106" t="s">
        <v>1</v>
      </c>
      <c r="J106" t="s">
        <v>8</v>
      </c>
      <c r="K106">
        <v>1</v>
      </c>
      <c r="L106">
        <v>14</v>
      </c>
      <c r="M106" t="s">
        <v>9</v>
      </c>
      <c r="O106" t="s">
        <v>9</v>
      </c>
      <c r="P106" t="s">
        <v>7</v>
      </c>
    </row>
    <row r="107" spans="1:19" x14ac:dyDescent="0.2">
      <c r="A107">
        <v>3370106360</v>
      </c>
      <c r="B107" t="s">
        <v>7</v>
      </c>
      <c r="D107" t="s">
        <v>1</v>
      </c>
      <c r="J107" t="s">
        <v>8</v>
      </c>
      <c r="K107">
        <v>4</v>
      </c>
      <c r="L107">
        <v>2</v>
      </c>
      <c r="M107" t="s">
        <v>14</v>
      </c>
      <c r="N107" t="s">
        <v>14</v>
      </c>
      <c r="O107" t="s">
        <v>14</v>
      </c>
      <c r="P107" t="s">
        <v>7</v>
      </c>
      <c r="Q107" t="s">
        <v>1183</v>
      </c>
      <c r="R107" t="s">
        <v>1184</v>
      </c>
      <c r="S107" t="s">
        <v>1185</v>
      </c>
    </row>
    <row r="108" spans="1:19" x14ac:dyDescent="0.2">
      <c r="A108">
        <v>3370171132</v>
      </c>
      <c r="B108" t="s">
        <v>7</v>
      </c>
      <c r="C108" t="s">
        <v>0</v>
      </c>
      <c r="D108" t="s">
        <v>1</v>
      </c>
      <c r="E108" t="s">
        <v>2</v>
      </c>
      <c r="J108" t="s">
        <v>8</v>
      </c>
      <c r="K108">
        <v>2</v>
      </c>
      <c r="L108">
        <v>2</v>
      </c>
      <c r="M108" t="s">
        <v>14</v>
      </c>
      <c r="N108" t="s">
        <v>14</v>
      </c>
      <c r="O108" t="s">
        <v>9</v>
      </c>
      <c r="P108" t="s">
        <v>7</v>
      </c>
      <c r="Q108" t="s">
        <v>1180</v>
      </c>
      <c r="R108" t="s">
        <v>1181</v>
      </c>
      <c r="S108" t="s">
        <v>1182</v>
      </c>
    </row>
    <row r="109" spans="1:19" x14ac:dyDescent="0.2">
      <c r="A109">
        <v>3370254297</v>
      </c>
      <c r="B109" t="s">
        <v>7</v>
      </c>
      <c r="D109" t="s">
        <v>1</v>
      </c>
      <c r="J109" t="s">
        <v>8</v>
      </c>
      <c r="K109">
        <v>2</v>
      </c>
      <c r="L109">
        <v>5</v>
      </c>
      <c r="M109" t="s">
        <v>9</v>
      </c>
      <c r="N109" t="s">
        <v>9</v>
      </c>
      <c r="O109" t="s">
        <v>9</v>
      </c>
      <c r="P109" t="s">
        <v>7</v>
      </c>
      <c r="Q109" t="s">
        <v>1177</v>
      </c>
      <c r="R109" t="s">
        <v>1178</v>
      </c>
      <c r="S109" t="s">
        <v>1179</v>
      </c>
    </row>
    <row r="110" spans="1:19" x14ac:dyDescent="0.2">
      <c r="A110">
        <v>3370294613</v>
      </c>
      <c r="B110" t="s">
        <v>7</v>
      </c>
      <c r="D110" t="s">
        <v>1</v>
      </c>
      <c r="J110" t="s">
        <v>8</v>
      </c>
      <c r="K110">
        <v>2</v>
      </c>
      <c r="L110">
        <v>0</v>
      </c>
      <c r="M110" t="s">
        <v>14</v>
      </c>
      <c r="N110" t="s">
        <v>14</v>
      </c>
      <c r="O110" t="s">
        <v>14</v>
      </c>
      <c r="P110" t="s">
        <v>7</v>
      </c>
      <c r="Q110" t="s">
        <v>1174</v>
      </c>
      <c r="R110" t="s">
        <v>1175</v>
      </c>
      <c r="S110" t="s">
        <v>1176</v>
      </c>
    </row>
    <row r="111" spans="1:19" x14ac:dyDescent="0.2">
      <c r="A111">
        <v>3370363434</v>
      </c>
      <c r="B111" t="s">
        <v>7</v>
      </c>
      <c r="C111" t="s">
        <v>0</v>
      </c>
      <c r="D111" t="s">
        <v>1</v>
      </c>
      <c r="J111" t="s">
        <v>8</v>
      </c>
      <c r="K111">
        <v>2</v>
      </c>
      <c r="L111">
        <v>9</v>
      </c>
      <c r="M111" t="s">
        <v>9</v>
      </c>
      <c r="N111" t="s">
        <v>9</v>
      </c>
      <c r="O111" t="s">
        <v>9</v>
      </c>
      <c r="P111" t="s">
        <v>7</v>
      </c>
    </row>
    <row r="112" spans="1:19" x14ac:dyDescent="0.2">
      <c r="A112">
        <v>3370426409</v>
      </c>
      <c r="B112" t="s">
        <v>7</v>
      </c>
      <c r="D112" t="s">
        <v>1</v>
      </c>
      <c r="J112" t="s">
        <v>8</v>
      </c>
      <c r="K112">
        <v>1</v>
      </c>
    </row>
    <row r="113" spans="1:19" x14ac:dyDescent="0.2">
      <c r="A113">
        <v>3372351813</v>
      </c>
      <c r="B113" t="s">
        <v>7</v>
      </c>
      <c r="C113" t="s">
        <v>0</v>
      </c>
      <c r="D113" t="s">
        <v>1</v>
      </c>
      <c r="E113" t="s">
        <v>2</v>
      </c>
      <c r="I113" t="s">
        <v>1171</v>
      </c>
      <c r="J113" t="s">
        <v>8</v>
      </c>
      <c r="K113">
        <v>1</v>
      </c>
      <c r="L113">
        <v>13</v>
      </c>
      <c r="M113" t="s">
        <v>9</v>
      </c>
      <c r="N113" t="s">
        <v>9</v>
      </c>
      <c r="O113" t="s">
        <v>9</v>
      </c>
      <c r="P113" t="s">
        <v>7</v>
      </c>
      <c r="Q113" t="s">
        <v>1172</v>
      </c>
      <c r="R113" t="s">
        <v>553</v>
      </c>
      <c r="S113" t="s">
        <v>1173</v>
      </c>
    </row>
    <row r="114" spans="1:19" x14ac:dyDescent="0.2">
      <c r="A114">
        <v>3372612631</v>
      </c>
      <c r="B114" t="s">
        <v>7</v>
      </c>
      <c r="D114" t="s">
        <v>1</v>
      </c>
      <c r="J114" t="s">
        <v>31</v>
      </c>
      <c r="K114">
        <v>2</v>
      </c>
      <c r="L114">
        <v>9</v>
      </c>
      <c r="M114" t="s">
        <v>14</v>
      </c>
      <c r="N114" t="s">
        <v>9</v>
      </c>
      <c r="O114" t="s">
        <v>9</v>
      </c>
      <c r="P114" t="s">
        <v>7</v>
      </c>
      <c r="Q114" t="s">
        <v>1168</v>
      </c>
      <c r="R114" t="s">
        <v>1169</v>
      </c>
      <c r="S114" t="s">
        <v>1170</v>
      </c>
    </row>
    <row r="115" spans="1:19" x14ac:dyDescent="0.2">
      <c r="A115">
        <v>3372806916</v>
      </c>
      <c r="B115" t="s">
        <v>7</v>
      </c>
      <c r="D115" t="s">
        <v>1</v>
      </c>
      <c r="J115" t="s">
        <v>8</v>
      </c>
      <c r="K115">
        <v>2</v>
      </c>
      <c r="L115">
        <v>1</v>
      </c>
      <c r="M115" t="s">
        <v>14</v>
      </c>
      <c r="N115" t="s">
        <v>14</v>
      </c>
      <c r="O115" t="s">
        <v>14</v>
      </c>
      <c r="P115" t="s">
        <v>7</v>
      </c>
      <c r="Q115" t="s">
        <v>1165</v>
      </c>
      <c r="R115" t="s">
        <v>1166</v>
      </c>
      <c r="S115" t="s">
        <v>1167</v>
      </c>
    </row>
    <row r="116" spans="1:19" x14ac:dyDescent="0.2">
      <c r="A116">
        <v>3373578915</v>
      </c>
      <c r="B116" t="s">
        <v>7</v>
      </c>
      <c r="E116" t="s">
        <v>2</v>
      </c>
      <c r="J116" t="s">
        <v>31</v>
      </c>
      <c r="K116">
        <v>2</v>
      </c>
      <c r="L116">
        <v>2</v>
      </c>
      <c r="M116" t="s">
        <v>14</v>
      </c>
      <c r="N116" t="s">
        <v>14</v>
      </c>
      <c r="O116" t="s">
        <v>14</v>
      </c>
      <c r="P116" t="s">
        <v>7</v>
      </c>
      <c r="Q116" t="s">
        <v>1162</v>
      </c>
      <c r="R116" t="s">
        <v>1163</v>
      </c>
      <c r="S116" t="s">
        <v>1164</v>
      </c>
    </row>
    <row r="117" spans="1:19" x14ac:dyDescent="0.2">
      <c r="A117">
        <v>3373890741</v>
      </c>
      <c r="B117" t="s">
        <v>7</v>
      </c>
      <c r="D117" t="s">
        <v>1</v>
      </c>
      <c r="J117" t="s">
        <v>8</v>
      </c>
      <c r="K117">
        <v>3</v>
      </c>
    </row>
    <row r="118" spans="1:19" x14ac:dyDescent="0.2">
      <c r="A118">
        <v>3373993164</v>
      </c>
      <c r="B118" t="s">
        <v>7</v>
      </c>
      <c r="C118" t="s">
        <v>0</v>
      </c>
      <c r="D118" t="s">
        <v>1</v>
      </c>
      <c r="J118" t="s">
        <v>8</v>
      </c>
      <c r="K118">
        <v>1</v>
      </c>
      <c r="L118">
        <v>8</v>
      </c>
      <c r="M118" t="s">
        <v>14</v>
      </c>
      <c r="N118" t="s">
        <v>14</v>
      </c>
      <c r="O118" t="s">
        <v>14</v>
      </c>
      <c r="P118" t="s">
        <v>7</v>
      </c>
      <c r="Q118" t="s">
        <v>1160</v>
      </c>
      <c r="R118" t="s">
        <v>1161</v>
      </c>
    </row>
    <row r="119" spans="1:19" x14ac:dyDescent="0.2">
      <c r="A119">
        <v>3374030837</v>
      </c>
      <c r="B119" t="s">
        <v>7</v>
      </c>
      <c r="D119" t="s">
        <v>1</v>
      </c>
      <c r="J119" t="s">
        <v>8</v>
      </c>
      <c r="K119">
        <v>4</v>
      </c>
      <c r="L119">
        <v>10</v>
      </c>
      <c r="M119" t="s">
        <v>14</v>
      </c>
      <c r="N119" t="s">
        <v>14</v>
      </c>
      <c r="O119" t="s">
        <v>14</v>
      </c>
      <c r="P119" t="s">
        <v>7</v>
      </c>
      <c r="Q119" t="s">
        <v>109</v>
      </c>
      <c r="R119" t="s">
        <v>1158</v>
      </c>
      <c r="S119" t="s">
        <v>1159</v>
      </c>
    </row>
    <row r="120" spans="1:19" x14ac:dyDescent="0.2">
      <c r="A120">
        <v>3374186320</v>
      </c>
      <c r="B120" t="s">
        <v>7</v>
      </c>
      <c r="D120" t="s">
        <v>1</v>
      </c>
      <c r="J120" t="s">
        <v>8</v>
      </c>
      <c r="K120">
        <v>2</v>
      </c>
      <c r="L120">
        <v>4</v>
      </c>
      <c r="M120" t="s">
        <v>9</v>
      </c>
      <c r="N120" t="s">
        <v>9</v>
      </c>
      <c r="O120" t="s">
        <v>9</v>
      </c>
      <c r="P120" t="s">
        <v>7</v>
      </c>
      <c r="Q120" t="s">
        <v>1156</v>
      </c>
      <c r="R120" t="s">
        <v>24</v>
      </c>
      <c r="S120" t="s">
        <v>1157</v>
      </c>
    </row>
    <row r="121" spans="1:19" x14ac:dyDescent="0.2">
      <c r="A121">
        <v>3374600493</v>
      </c>
      <c r="B121" t="s">
        <v>7</v>
      </c>
      <c r="D121" t="s">
        <v>1</v>
      </c>
      <c r="J121" t="s">
        <v>8</v>
      </c>
      <c r="K121">
        <v>2</v>
      </c>
      <c r="L121">
        <v>6</v>
      </c>
      <c r="M121" t="s">
        <v>9</v>
      </c>
      <c r="N121" t="s">
        <v>9</v>
      </c>
      <c r="O121" t="s">
        <v>14</v>
      </c>
      <c r="P121" t="s">
        <v>7</v>
      </c>
      <c r="Q121" t="s">
        <v>1154</v>
      </c>
      <c r="R121" t="s">
        <v>1155</v>
      </c>
    </row>
    <row r="122" spans="1:19" x14ac:dyDescent="0.2">
      <c r="A122">
        <v>3374654962</v>
      </c>
      <c r="B122" t="s">
        <v>7</v>
      </c>
      <c r="D122" t="s">
        <v>1</v>
      </c>
      <c r="J122" t="s">
        <v>8</v>
      </c>
      <c r="K122">
        <v>1</v>
      </c>
      <c r="L122">
        <v>13</v>
      </c>
      <c r="M122" t="s">
        <v>14</v>
      </c>
      <c r="N122" t="s">
        <v>14</v>
      </c>
      <c r="O122" t="s">
        <v>14</v>
      </c>
      <c r="P122" t="s">
        <v>7</v>
      </c>
      <c r="Q122" t="s">
        <v>84</v>
      </c>
      <c r="R122" t="s">
        <v>1152</v>
      </c>
      <c r="S122" t="s">
        <v>1153</v>
      </c>
    </row>
    <row r="123" spans="1:19" x14ac:dyDescent="0.2">
      <c r="A123">
        <v>3374696803</v>
      </c>
      <c r="B123" t="s">
        <v>7</v>
      </c>
      <c r="D123" t="s">
        <v>1</v>
      </c>
      <c r="I123" t="s">
        <v>1148</v>
      </c>
      <c r="J123" t="s">
        <v>31</v>
      </c>
      <c r="K123">
        <v>3</v>
      </c>
      <c r="L123">
        <v>5</v>
      </c>
      <c r="M123" t="s">
        <v>9</v>
      </c>
      <c r="N123" t="s">
        <v>9</v>
      </c>
      <c r="O123" t="s">
        <v>9</v>
      </c>
      <c r="P123" t="s">
        <v>7</v>
      </c>
      <c r="Q123" t="s">
        <v>1149</v>
      </c>
      <c r="R123" t="s">
        <v>1150</v>
      </c>
      <c r="S123" t="s">
        <v>1151</v>
      </c>
    </row>
    <row r="124" spans="1:19" x14ac:dyDescent="0.2">
      <c r="A124">
        <v>3374716763</v>
      </c>
      <c r="B124" t="s">
        <v>7</v>
      </c>
      <c r="I124" t="s">
        <v>1146</v>
      </c>
      <c r="J124" t="s">
        <v>8</v>
      </c>
      <c r="K124">
        <v>3</v>
      </c>
      <c r="L124">
        <v>10</v>
      </c>
      <c r="M124" t="s">
        <v>57</v>
      </c>
      <c r="N124" t="s">
        <v>9</v>
      </c>
      <c r="O124" t="s">
        <v>14</v>
      </c>
      <c r="P124" t="s">
        <v>7</v>
      </c>
      <c r="Q124" t="s">
        <v>109</v>
      </c>
      <c r="R124" t="s">
        <v>109</v>
      </c>
      <c r="S124" t="s">
        <v>1147</v>
      </c>
    </row>
    <row r="125" spans="1:19" x14ac:dyDescent="0.2">
      <c r="A125">
        <v>3374781930</v>
      </c>
      <c r="B125" t="s">
        <v>7</v>
      </c>
      <c r="D125" t="s">
        <v>1</v>
      </c>
      <c r="J125" t="s">
        <v>8</v>
      </c>
      <c r="K125">
        <v>2</v>
      </c>
      <c r="L125">
        <v>2</v>
      </c>
      <c r="M125" t="s">
        <v>9</v>
      </c>
      <c r="N125" t="s">
        <v>9</v>
      </c>
      <c r="O125" t="s">
        <v>9</v>
      </c>
      <c r="P125" t="s">
        <v>7</v>
      </c>
      <c r="Q125" t="s">
        <v>1143</v>
      </c>
      <c r="R125" t="s">
        <v>1144</v>
      </c>
      <c r="S125" t="s">
        <v>1145</v>
      </c>
    </row>
    <row r="126" spans="1:19" x14ac:dyDescent="0.2">
      <c r="A126">
        <v>3374861807</v>
      </c>
      <c r="B126" t="s">
        <v>7</v>
      </c>
      <c r="D126" t="s">
        <v>1</v>
      </c>
      <c r="J126" t="s">
        <v>8</v>
      </c>
      <c r="K126">
        <v>2</v>
      </c>
      <c r="L126">
        <v>1</v>
      </c>
      <c r="M126" t="s">
        <v>9</v>
      </c>
      <c r="N126" t="s">
        <v>14</v>
      </c>
      <c r="O126" t="s">
        <v>9</v>
      </c>
      <c r="P126" t="s">
        <v>7</v>
      </c>
      <c r="Q126" t="s">
        <v>1140</v>
      </c>
      <c r="R126" t="s">
        <v>1141</v>
      </c>
      <c r="S126" t="s">
        <v>1142</v>
      </c>
    </row>
    <row r="127" spans="1:19" x14ac:dyDescent="0.2">
      <c r="A127">
        <v>3375587514</v>
      </c>
      <c r="B127" t="s">
        <v>7</v>
      </c>
      <c r="D127" t="s">
        <v>1</v>
      </c>
      <c r="J127" t="s">
        <v>91</v>
      </c>
      <c r="K127">
        <v>2</v>
      </c>
      <c r="L127">
        <v>10</v>
      </c>
      <c r="M127" t="s">
        <v>14</v>
      </c>
      <c r="N127" t="s">
        <v>14</v>
      </c>
      <c r="O127" t="s">
        <v>14</v>
      </c>
      <c r="P127" t="s">
        <v>7</v>
      </c>
      <c r="Q127" t="s">
        <v>1138</v>
      </c>
      <c r="R127" t="s">
        <v>1139</v>
      </c>
    </row>
    <row r="128" spans="1:19" x14ac:dyDescent="0.2">
      <c r="A128">
        <v>3375617031</v>
      </c>
      <c r="B128" t="s">
        <v>7</v>
      </c>
      <c r="D128" t="s">
        <v>1</v>
      </c>
      <c r="J128" t="s">
        <v>8</v>
      </c>
      <c r="K128">
        <v>2</v>
      </c>
      <c r="L128">
        <v>6</v>
      </c>
      <c r="M128" t="s">
        <v>14</v>
      </c>
      <c r="N128" t="s">
        <v>14</v>
      </c>
      <c r="O128" t="s">
        <v>14</v>
      </c>
      <c r="P128" t="s">
        <v>7</v>
      </c>
    </row>
    <row r="129" spans="1:19" x14ac:dyDescent="0.2">
      <c r="A129">
        <v>3375696891</v>
      </c>
      <c r="B129" t="s">
        <v>7</v>
      </c>
      <c r="D129" t="s">
        <v>1</v>
      </c>
      <c r="E129" t="s">
        <v>2</v>
      </c>
      <c r="J129" t="s">
        <v>8</v>
      </c>
      <c r="K129">
        <v>2</v>
      </c>
      <c r="L129">
        <v>2</v>
      </c>
      <c r="M129" t="s">
        <v>9</v>
      </c>
      <c r="N129" t="s">
        <v>9</v>
      </c>
      <c r="O129" t="s">
        <v>9</v>
      </c>
      <c r="P129" t="s">
        <v>7</v>
      </c>
      <c r="Q129" t="s">
        <v>1136</v>
      </c>
      <c r="R129" t="s">
        <v>553</v>
      </c>
      <c r="S129" t="s">
        <v>1137</v>
      </c>
    </row>
    <row r="130" spans="1:19" x14ac:dyDescent="0.2">
      <c r="A130">
        <v>3375733450</v>
      </c>
      <c r="B130" t="s">
        <v>7</v>
      </c>
      <c r="D130" t="s">
        <v>1</v>
      </c>
      <c r="J130" t="s">
        <v>8</v>
      </c>
      <c r="K130">
        <v>1</v>
      </c>
      <c r="L130">
        <v>8</v>
      </c>
      <c r="M130" t="s">
        <v>14</v>
      </c>
      <c r="N130" t="s">
        <v>14</v>
      </c>
      <c r="O130" t="s">
        <v>14</v>
      </c>
      <c r="P130" t="s">
        <v>7</v>
      </c>
      <c r="Q130" t="s">
        <v>1133</v>
      </c>
      <c r="R130" t="s">
        <v>1134</v>
      </c>
      <c r="S130" t="s">
        <v>1135</v>
      </c>
    </row>
    <row r="131" spans="1:19" x14ac:dyDescent="0.2">
      <c r="A131">
        <v>3375743244</v>
      </c>
      <c r="B131" t="s">
        <v>7</v>
      </c>
      <c r="D131" t="s">
        <v>1</v>
      </c>
      <c r="E131" t="s">
        <v>2</v>
      </c>
      <c r="G131" t="s">
        <v>4</v>
      </c>
      <c r="J131" t="s">
        <v>8</v>
      </c>
      <c r="K131">
        <v>2</v>
      </c>
      <c r="L131">
        <v>4</v>
      </c>
      <c r="M131" t="s">
        <v>14</v>
      </c>
      <c r="N131" t="s">
        <v>14</v>
      </c>
      <c r="O131" t="s">
        <v>14</v>
      </c>
      <c r="P131" t="s">
        <v>7</v>
      </c>
      <c r="Q131" t="s">
        <v>1130</v>
      </c>
      <c r="R131" t="s">
        <v>1131</v>
      </c>
      <c r="S131" t="s">
        <v>1132</v>
      </c>
    </row>
    <row r="132" spans="1:19" x14ac:dyDescent="0.2">
      <c r="A132">
        <v>3375809929</v>
      </c>
      <c r="B132" t="s">
        <v>7</v>
      </c>
      <c r="E132" t="s">
        <v>2</v>
      </c>
      <c r="J132" t="s">
        <v>8</v>
      </c>
      <c r="K132">
        <v>1</v>
      </c>
      <c r="L132">
        <v>14</v>
      </c>
      <c r="M132" t="s">
        <v>14</v>
      </c>
      <c r="N132" t="s">
        <v>14</v>
      </c>
      <c r="O132" t="s">
        <v>14</v>
      </c>
      <c r="P132" t="s">
        <v>5</v>
      </c>
      <c r="Q132" t="s">
        <v>109</v>
      </c>
      <c r="R132" t="s">
        <v>1128</v>
      </c>
      <c r="S132" t="s">
        <v>1129</v>
      </c>
    </row>
    <row r="133" spans="1:19" x14ac:dyDescent="0.2">
      <c r="A133">
        <v>3375837409</v>
      </c>
      <c r="B133" t="s">
        <v>7</v>
      </c>
      <c r="C133" t="s">
        <v>0</v>
      </c>
      <c r="J133" t="s">
        <v>8</v>
      </c>
      <c r="K133">
        <v>2</v>
      </c>
      <c r="L133">
        <v>12</v>
      </c>
      <c r="M133" t="s">
        <v>9</v>
      </c>
      <c r="N133" t="s">
        <v>9</v>
      </c>
      <c r="O133" t="s">
        <v>14</v>
      </c>
      <c r="P133" t="s">
        <v>7</v>
      </c>
      <c r="Q133" t="s">
        <v>1126</v>
      </c>
      <c r="R133" t="s">
        <v>24</v>
      </c>
      <c r="S133" t="s">
        <v>1127</v>
      </c>
    </row>
    <row r="134" spans="1:19" x14ac:dyDescent="0.2">
      <c r="A134">
        <v>3375970705</v>
      </c>
      <c r="B134" t="s">
        <v>7</v>
      </c>
      <c r="D134" t="s">
        <v>1</v>
      </c>
      <c r="J134" t="s">
        <v>8</v>
      </c>
      <c r="K134">
        <v>1</v>
      </c>
      <c r="L134">
        <v>7</v>
      </c>
      <c r="M134" t="s">
        <v>14</v>
      </c>
      <c r="N134" t="s">
        <v>14</v>
      </c>
      <c r="O134" t="s">
        <v>14</v>
      </c>
      <c r="P134" t="s">
        <v>7</v>
      </c>
      <c r="Q134" t="s">
        <v>1123</v>
      </c>
      <c r="R134" t="s">
        <v>1124</v>
      </c>
      <c r="S134" t="s">
        <v>1125</v>
      </c>
    </row>
    <row r="135" spans="1:19" x14ac:dyDescent="0.2">
      <c r="A135">
        <v>3376064467</v>
      </c>
      <c r="B135" t="s">
        <v>7</v>
      </c>
      <c r="D135" t="s">
        <v>1</v>
      </c>
      <c r="J135" t="s">
        <v>31</v>
      </c>
      <c r="K135">
        <v>2</v>
      </c>
      <c r="L135">
        <v>4</v>
      </c>
      <c r="M135" t="s">
        <v>9</v>
      </c>
      <c r="N135" t="s">
        <v>9</v>
      </c>
      <c r="O135" t="s">
        <v>9</v>
      </c>
      <c r="P135" t="s">
        <v>7</v>
      </c>
      <c r="Q135" t="s">
        <v>1120</v>
      </c>
      <c r="R135" t="s">
        <v>1121</v>
      </c>
      <c r="S135" t="s">
        <v>1122</v>
      </c>
    </row>
    <row r="136" spans="1:19" x14ac:dyDescent="0.2">
      <c r="A136">
        <v>3376122261</v>
      </c>
      <c r="B136" t="s">
        <v>7</v>
      </c>
      <c r="D136" t="s">
        <v>1</v>
      </c>
      <c r="J136" t="s">
        <v>31</v>
      </c>
      <c r="K136">
        <v>1</v>
      </c>
      <c r="M136" t="s">
        <v>9</v>
      </c>
      <c r="N136" t="s">
        <v>9</v>
      </c>
      <c r="O136" t="s">
        <v>9</v>
      </c>
      <c r="P136" t="s">
        <v>7</v>
      </c>
      <c r="Q136" t="s">
        <v>1117</v>
      </c>
      <c r="R136" t="s">
        <v>1118</v>
      </c>
      <c r="S136" t="s">
        <v>1119</v>
      </c>
    </row>
    <row r="137" spans="1:19" x14ac:dyDescent="0.2">
      <c r="A137">
        <v>3376233095</v>
      </c>
      <c r="B137" t="s">
        <v>7</v>
      </c>
      <c r="D137" t="s">
        <v>1</v>
      </c>
      <c r="J137" t="s">
        <v>8</v>
      </c>
      <c r="K137">
        <v>1</v>
      </c>
      <c r="L137">
        <v>1</v>
      </c>
      <c r="M137" t="s">
        <v>14</v>
      </c>
      <c r="N137" t="s">
        <v>14</v>
      </c>
      <c r="O137" t="s">
        <v>14</v>
      </c>
      <c r="P137" t="s">
        <v>7</v>
      </c>
      <c r="Q137" t="s">
        <v>1114</v>
      </c>
      <c r="R137" t="s">
        <v>1115</v>
      </c>
      <c r="S137" t="s">
        <v>1116</v>
      </c>
    </row>
    <row r="138" spans="1:19" x14ac:dyDescent="0.2">
      <c r="A138">
        <v>3376273056</v>
      </c>
      <c r="B138" t="s">
        <v>72</v>
      </c>
      <c r="C138" t="s">
        <v>0</v>
      </c>
      <c r="J138" t="s">
        <v>31</v>
      </c>
      <c r="K138">
        <v>1</v>
      </c>
      <c r="M138" t="s">
        <v>14</v>
      </c>
      <c r="N138" t="s">
        <v>14</v>
      </c>
      <c r="O138" t="s">
        <v>14</v>
      </c>
      <c r="P138" t="s">
        <v>5</v>
      </c>
    </row>
    <row r="139" spans="1:19" x14ac:dyDescent="0.2">
      <c r="A139">
        <v>3376279199</v>
      </c>
      <c r="B139" t="s">
        <v>7</v>
      </c>
      <c r="D139" t="s">
        <v>1</v>
      </c>
      <c r="E139" t="s">
        <v>2</v>
      </c>
      <c r="J139" t="s">
        <v>8</v>
      </c>
      <c r="K139">
        <v>4</v>
      </c>
      <c r="L139">
        <v>2</v>
      </c>
      <c r="M139" t="s">
        <v>9</v>
      </c>
      <c r="N139" t="s">
        <v>14</v>
      </c>
      <c r="O139" t="s">
        <v>9</v>
      </c>
      <c r="P139" t="s">
        <v>7</v>
      </c>
      <c r="R139" t="s">
        <v>1112</v>
      </c>
      <c r="S139" t="s">
        <v>1113</v>
      </c>
    </row>
    <row r="140" spans="1:19" x14ac:dyDescent="0.2">
      <c r="A140">
        <v>3376439084</v>
      </c>
      <c r="B140" t="s">
        <v>7</v>
      </c>
      <c r="C140" t="s">
        <v>0</v>
      </c>
      <c r="D140" t="s">
        <v>1</v>
      </c>
      <c r="E140" t="s">
        <v>2</v>
      </c>
      <c r="G140" t="s">
        <v>4</v>
      </c>
      <c r="J140" t="s">
        <v>8</v>
      </c>
      <c r="K140">
        <v>3</v>
      </c>
      <c r="L140">
        <v>2</v>
      </c>
      <c r="M140" t="s">
        <v>14</v>
      </c>
      <c r="N140" t="s">
        <v>14</v>
      </c>
      <c r="O140" t="s">
        <v>14</v>
      </c>
      <c r="P140" t="s">
        <v>7</v>
      </c>
      <c r="Q140" t="s">
        <v>1109</v>
      </c>
      <c r="R140" t="s">
        <v>1110</v>
      </c>
      <c r="S140" t="s">
        <v>1111</v>
      </c>
    </row>
    <row r="141" spans="1:19" x14ac:dyDescent="0.2">
      <c r="A141">
        <v>3376494695</v>
      </c>
      <c r="B141" t="s">
        <v>7</v>
      </c>
      <c r="D141" t="s">
        <v>1</v>
      </c>
      <c r="J141" t="s">
        <v>8</v>
      </c>
      <c r="K141">
        <v>2</v>
      </c>
      <c r="L141">
        <v>11</v>
      </c>
      <c r="M141" t="s">
        <v>9</v>
      </c>
      <c r="N141" t="s">
        <v>9</v>
      </c>
      <c r="O141" t="s">
        <v>9</v>
      </c>
      <c r="P141" t="s">
        <v>7</v>
      </c>
      <c r="Q141" t="s">
        <v>1106</v>
      </c>
      <c r="R141" t="s">
        <v>1107</v>
      </c>
      <c r="S141" t="s">
        <v>1108</v>
      </c>
    </row>
    <row r="142" spans="1:19" x14ac:dyDescent="0.2">
      <c r="A142">
        <v>3376914008</v>
      </c>
      <c r="B142" t="s">
        <v>7</v>
      </c>
      <c r="D142" t="s">
        <v>1</v>
      </c>
      <c r="J142" t="s">
        <v>8</v>
      </c>
      <c r="K142">
        <v>1</v>
      </c>
      <c r="L142">
        <v>13</v>
      </c>
      <c r="M142" t="s">
        <v>14</v>
      </c>
      <c r="N142" t="s">
        <v>9</v>
      </c>
      <c r="O142" t="s">
        <v>14</v>
      </c>
      <c r="P142" t="s">
        <v>7</v>
      </c>
    </row>
    <row r="143" spans="1:19" x14ac:dyDescent="0.2">
      <c r="A143">
        <v>3376938621</v>
      </c>
      <c r="B143" t="s">
        <v>7</v>
      </c>
      <c r="D143" t="s">
        <v>1</v>
      </c>
      <c r="J143" t="s">
        <v>8</v>
      </c>
      <c r="K143">
        <v>1</v>
      </c>
      <c r="L143">
        <v>17</v>
      </c>
      <c r="M143" t="s">
        <v>14</v>
      </c>
      <c r="N143" t="s">
        <v>14</v>
      </c>
      <c r="O143" t="s">
        <v>14</v>
      </c>
      <c r="P143" t="s">
        <v>7</v>
      </c>
      <c r="Q143" t="s">
        <v>1105</v>
      </c>
      <c r="R143" t="s">
        <v>223</v>
      </c>
    </row>
    <row r="144" spans="1:19" x14ac:dyDescent="0.2">
      <c r="A144">
        <v>3376985553</v>
      </c>
      <c r="B144" t="s">
        <v>7</v>
      </c>
      <c r="D144" t="s">
        <v>1</v>
      </c>
      <c r="J144" t="s">
        <v>91</v>
      </c>
      <c r="K144">
        <v>1</v>
      </c>
      <c r="L144">
        <v>17</v>
      </c>
      <c r="M144" t="s">
        <v>14</v>
      </c>
      <c r="N144" t="s">
        <v>14</v>
      </c>
      <c r="O144" t="s">
        <v>14</v>
      </c>
      <c r="P144" t="s">
        <v>7</v>
      </c>
      <c r="Q144" t="s">
        <v>109</v>
      </c>
      <c r="R144" t="s">
        <v>109</v>
      </c>
    </row>
    <row r="145" spans="1:19" x14ac:dyDescent="0.2">
      <c r="A145">
        <v>3377006814</v>
      </c>
      <c r="B145" t="s">
        <v>7</v>
      </c>
      <c r="C145" t="s">
        <v>0</v>
      </c>
      <c r="D145" t="s">
        <v>1</v>
      </c>
      <c r="J145" t="s">
        <v>8</v>
      </c>
      <c r="K145">
        <v>2</v>
      </c>
      <c r="L145">
        <v>9</v>
      </c>
      <c r="M145" t="s">
        <v>14</v>
      </c>
      <c r="N145" t="s">
        <v>14</v>
      </c>
      <c r="O145" t="s">
        <v>14</v>
      </c>
      <c r="P145" t="s">
        <v>7</v>
      </c>
      <c r="Q145" t="s">
        <v>1102</v>
      </c>
      <c r="R145" t="s">
        <v>1103</v>
      </c>
      <c r="S145" t="s">
        <v>1104</v>
      </c>
    </row>
    <row r="146" spans="1:19" x14ac:dyDescent="0.2">
      <c r="A146">
        <v>3377062948</v>
      </c>
      <c r="B146" t="s">
        <v>7</v>
      </c>
      <c r="D146" t="s">
        <v>1</v>
      </c>
      <c r="J146" t="s">
        <v>91</v>
      </c>
      <c r="K146">
        <v>3</v>
      </c>
      <c r="L146">
        <v>1</v>
      </c>
      <c r="M146" t="s">
        <v>9</v>
      </c>
      <c r="N146" t="s">
        <v>14</v>
      </c>
      <c r="O146" t="s">
        <v>14</v>
      </c>
      <c r="P146" t="s">
        <v>7</v>
      </c>
    </row>
    <row r="147" spans="1:19" x14ac:dyDescent="0.2">
      <c r="A147">
        <v>3377098516</v>
      </c>
      <c r="B147" t="s">
        <v>72</v>
      </c>
      <c r="D147" t="s">
        <v>1</v>
      </c>
      <c r="J147" t="s">
        <v>8</v>
      </c>
      <c r="K147">
        <v>1</v>
      </c>
      <c r="L147">
        <v>2</v>
      </c>
      <c r="M147" t="s">
        <v>14</v>
      </c>
      <c r="N147" t="s">
        <v>14</v>
      </c>
      <c r="O147" t="s">
        <v>14</v>
      </c>
      <c r="P147" t="s">
        <v>7</v>
      </c>
      <c r="Q147" t="s">
        <v>109</v>
      </c>
      <c r="R147" t="s">
        <v>109</v>
      </c>
    </row>
    <row r="148" spans="1:19" x14ac:dyDescent="0.2">
      <c r="A148">
        <v>3377165529</v>
      </c>
      <c r="B148" t="s">
        <v>7</v>
      </c>
      <c r="D148" t="s">
        <v>1</v>
      </c>
      <c r="J148" t="s">
        <v>91</v>
      </c>
      <c r="K148">
        <v>1</v>
      </c>
      <c r="L148">
        <v>12</v>
      </c>
      <c r="M148" t="s">
        <v>14</v>
      </c>
      <c r="N148" t="s">
        <v>9</v>
      </c>
      <c r="O148" t="s">
        <v>14</v>
      </c>
      <c r="P148" t="s">
        <v>7</v>
      </c>
    </row>
    <row r="149" spans="1:19" x14ac:dyDescent="0.2">
      <c r="A149">
        <v>3377203826</v>
      </c>
      <c r="B149" t="s">
        <v>7</v>
      </c>
      <c r="D149" t="s">
        <v>1</v>
      </c>
      <c r="J149" t="s">
        <v>31</v>
      </c>
      <c r="K149">
        <v>1</v>
      </c>
      <c r="L149">
        <v>1</v>
      </c>
      <c r="M149" t="s">
        <v>14</v>
      </c>
      <c r="N149" t="s">
        <v>9</v>
      </c>
      <c r="O149" t="s">
        <v>14</v>
      </c>
      <c r="P149" t="s">
        <v>7</v>
      </c>
      <c r="Q149" t="s">
        <v>1099</v>
      </c>
      <c r="R149" t="s">
        <v>1100</v>
      </c>
      <c r="S149" t="s">
        <v>1101</v>
      </c>
    </row>
    <row r="150" spans="1:19" x14ac:dyDescent="0.2">
      <c r="A150">
        <v>3377432379</v>
      </c>
      <c r="B150" t="s">
        <v>7</v>
      </c>
      <c r="D150" t="s">
        <v>1</v>
      </c>
      <c r="J150" t="s">
        <v>91</v>
      </c>
      <c r="K150">
        <v>1</v>
      </c>
      <c r="L150">
        <v>1</v>
      </c>
      <c r="M150" t="s">
        <v>9</v>
      </c>
      <c r="N150" t="s">
        <v>14</v>
      </c>
      <c r="O150" t="s">
        <v>9</v>
      </c>
      <c r="P150" t="s">
        <v>7</v>
      </c>
      <c r="Q150" t="s">
        <v>1096</v>
      </c>
      <c r="R150" t="s">
        <v>1097</v>
      </c>
      <c r="S150" t="s">
        <v>1098</v>
      </c>
    </row>
    <row r="151" spans="1:19" x14ac:dyDescent="0.2">
      <c r="A151">
        <v>3377607358</v>
      </c>
      <c r="B151" t="s">
        <v>7</v>
      </c>
      <c r="D151" t="s">
        <v>1</v>
      </c>
      <c r="J151" t="s">
        <v>8</v>
      </c>
      <c r="K151">
        <v>2</v>
      </c>
      <c r="L151">
        <v>3</v>
      </c>
      <c r="M151" t="s">
        <v>14</v>
      </c>
      <c r="N151" t="s">
        <v>14</v>
      </c>
      <c r="O151" t="s">
        <v>14</v>
      </c>
      <c r="P151" t="s">
        <v>7</v>
      </c>
      <c r="Q151" t="s">
        <v>1094</v>
      </c>
      <c r="R151" t="s">
        <v>1095</v>
      </c>
    </row>
    <row r="152" spans="1:19" x14ac:dyDescent="0.2">
      <c r="A152">
        <v>3377669572</v>
      </c>
      <c r="B152" t="s">
        <v>7</v>
      </c>
      <c r="C152" t="s">
        <v>0</v>
      </c>
      <c r="J152" t="s">
        <v>31</v>
      </c>
      <c r="K152">
        <v>1</v>
      </c>
      <c r="L152">
        <v>5</v>
      </c>
      <c r="M152" t="s">
        <v>14</v>
      </c>
      <c r="N152" t="s">
        <v>9</v>
      </c>
      <c r="O152" t="s">
        <v>14</v>
      </c>
      <c r="P152" t="s">
        <v>7</v>
      </c>
      <c r="Q152" t="s">
        <v>84</v>
      </c>
      <c r="R152" t="s">
        <v>970</v>
      </c>
    </row>
    <row r="153" spans="1:19" x14ac:dyDescent="0.2">
      <c r="A153">
        <v>3377678970</v>
      </c>
      <c r="B153" t="s">
        <v>7</v>
      </c>
      <c r="D153" t="s">
        <v>1</v>
      </c>
      <c r="J153" t="s">
        <v>8</v>
      </c>
      <c r="K153">
        <v>1</v>
      </c>
      <c r="L153">
        <v>15</v>
      </c>
      <c r="M153" t="s">
        <v>14</v>
      </c>
      <c r="N153" t="s">
        <v>14</v>
      </c>
      <c r="O153" t="s">
        <v>14</v>
      </c>
      <c r="P153" t="s">
        <v>7</v>
      </c>
      <c r="Q153" t="s">
        <v>1091</v>
      </c>
      <c r="R153" t="s">
        <v>1092</v>
      </c>
      <c r="S153" t="s">
        <v>1093</v>
      </c>
    </row>
    <row r="154" spans="1:19" x14ac:dyDescent="0.2">
      <c r="A154">
        <v>3377707727</v>
      </c>
      <c r="B154" t="s">
        <v>7</v>
      </c>
      <c r="D154" t="s">
        <v>1</v>
      </c>
      <c r="J154" t="s">
        <v>31</v>
      </c>
      <c r="K154">
        <v>3</v>
      </c>
      <c r="L154">
        <v>7</v>
      </c>
      <c r="M154" t="s">
        <v>9</v>
      </c>
      <c r="N154" t="s">
        <v>9</v>
      </c>
      <c r="O154" t="s">
        <v>14</v>
      </c>
      <c r="P154" t="s">
        <v>7</v>
      </c>
      <c r="Q154" t="s">
        <v>1088</v>
      </c>
      <c r="R154" t="s">
        <v>1089</v>
      </c>
      <c r="S154" t="s">
        <v>1090</v>
      </c>
    </row>
    <row r="155" spans="1:19" x14ac:dyDescent="0.2">
      <c r="A155">
        <v>3377721423</v>
      </c>
      <c r="B155" t="s">
        <v>7</v>
      </c>
      <c r="D155" t="s">
        <v>1</v>
      </c>
      <c r="J155" t="s">
        <v>8</v>
      </c>
      <c r="K155">
        <v>1</v>
      </c>
      <c r="L155">
        <v>7</v>
      </c>
      <c r="M155" t="s">
        <v>14</v>
      </c>
      <c r="N155" t="s">
        <v>14</v>
      </c>
      <c r="O155" t="s">
        <v>14</v>
      </c>
      <c r="P155" t="s">
        <v>7</v>
      </c>
      <c r="Q155" t="s">
        <v>1085</v>
      </c>
      <c r="R155" t="s">
        <v>1086</v>
      </c>
      <c r="S155" t="s">
        <v>1087</v>
      </c>
    </row>
    <row r="156" spans="1:19" x14ac:dyDescent="0.2">
      <c r="A156">
        <v>3377745584</v>
      </c>
      <c r="B156" t="s">
        <v>7</v>
      </c>
      <c r="E156" t="s">
        <v>2</v>
      </c>
      <c r="J156" t="s">
        <v>31</v>
      </c>
      <c r="K156">
        <v>1</v>
      </c>
      <c r="L156">
        <v>1</v>
      </c>
      <c r="M156" t="s">
        <v>14</v>
      </c>
      <c r="N156" t="s">
        <v>14</v>
      </c>
      <c r="O156" t="s">
        <v>14</v>
      </c>
      <c r="P156" t="s">
        <v>7</v>
      </c>
      <c r="Q156" t="s">
        <v>1082</v>
      </c>
      <c r="R156" t="s">
        <v>1083</v>
      </c>
      <c r="S156" t="s">
        <v>1084</v>
      </c>
    </row>
    <row r="157" spans="1:19" x14ac:dyDescent="0.2">
      <c r="A157">
        <v>3378599527</v>
      </c>
      <c r="B157" t="s">
        <v>72</v>
      </c>
      <c r="D157" t="s">
        <v>1</v>
      </c>
      <c r="J157" t="s">
        <v>8</v>
      </c>
      <c r="K157">
        <v>2</v>
      </c>
      <c r="L157">
        <v>2</v>
      </c>
      <c r="M157" t="s">
        <v>9</v>
      </c>
      <c r="N157" t="s">
        <v>9</v>
      </c>
      <c r="O157" t="s">
        <v>9</v>
      </c>
      <c r="P157" t="s">
        <v>7</v>
      </c>
      <c r="Q157" t="s">
        <v>1079</v>
      </c>
      <c r="R157" t="s">
        <v>1080</v>
      </c>
      <c r="S157" t="s">
        <v>1081</v>
      </c>
    </row>
    <row r="158" spans="1:19" x14ac:dyDescent="0.2">
      <c r="A158">
        <v>3378791655</v>
      </c>
      <c r="B158" t="s">
        <v>7</v>
      </c>
      <c r="D158" t="s">
        <v>1</v>
      </c>
      <c r="J158" t="s">
        <v>8</v>
      </c>
      <c r="K158">
        <v>2</v>
      </c>
      <c r="L158">
        <v>14</v>
      </c>
      <c r="M158" t="s">
        <v>14</v>
      </c>
      <c r="N158" t="s">
        <v>14</v>
      </c>
      <c r="O158" t="s">
        <v>14</v>
      </c>
      <c r="P158" t="s">
        <v>7</v>
      </c>
      <c r="Q158" t="s">
        <v>84</v>
      </c>
      <c r="R158" t="s">
        <v>1077</v>
      </c>
      <c r="S158" t="s">
        <v>1078</v>
      </c>
    </row>
    <row r="159" spans="1:19" x14ac:dyDescent="0.2">
      <c r="A159">
        <v>3379034018</v>
      </c>
      <c r="B159" t="s">
        <v>7</v>
      </c>
      <c r="D159" t="s">
        <v>1</v>
      </c>
      <c r="E159" t="s">
        <v>2</v>
      </c>
      <c r="J159" t="s">
        <v>8</v>
      </c>
      <c r="K159">
        <v>5</v>
      </c>
      <c r="P159" t="s">
        <v>7</v>
      </c>
    </row>
    <row r="160" spans="1:19" x14ac:dyDescent="0.2">
      <c r="A160">
        <v>3379045207</v>
      </c>
      <c r="B160" t="s">
        <v>7</v>
      </c>
      <c r="D160" t="s">
        <v>1</v>
      </c>
      <c r="J160" t="s">
        <v>8</v>
      </c>
      <c r="K160">
        <v>1</v>
      </c>
      <c r="L160">
        <v>11</v>
      </c>
      <c r="M160" t="s">
        <v>14</v>
      </c>
      <c r="N160" t="s">
        <v>14</v>
      </c>
      <c r="O160" t="s">
        <v>14</v>
      </c>
      <c r="P160" t="s">
        <v>7</v>
      </c>
    </row>
    <row r="161" spans="1:19" x14ac:dyDescent="0.2">
      <c r="A161">
        <v>3379049372</v>
      </c>
      <c r="B161" t="s">
        <v>72</v>
      </c>
      <c r="I161" t="s">
        <v>1074</v>
      </c>
      <c r="J161" t="s">
        <v>8</v>
      </c>
      <c r="K161">
        <v>5</v>
      </c>
      <c r="L161">
        <v>6</v>
      </c>
      <c r="M161" t="s">
        <v>14</v>
      </c>
      <c r="N161" t="s">
        <v>14</v>
      </c>
      <c r="O161" t="s">
        <v>14</v>
      </c>
      <c r="P161" t="s">
        <v>7</v>
      </c>
      <c r="Q161" t="s">
        <v>774</v>
      </c>
      <c r="R161" t="s">
        <v>1075</v>
      </c>
      <c r="S161" t="s">
        <v>1076</v>
      </c>
    </row>
    <row r="162" spans="1:19" x14ac:dyDescent="0.2">
      <c r="A162">
        <v>3379064846</v>
      </c>
      <c r="B162" t="s">
        <v>7</v>
      </c>
      <c r="C162" t="s">
        <v>0</v>
      </c>
      <c r="D162" t="s">
        <v>1</v>
      </c>
      <c r="J162" t="s">
        <v>8</v>
      </c>
      <c r="K162">
        <v>4</v>
      </c>
      <c r="L162">
        <v>3</v>
      </c>
      <c r="M162" t="s">
        <v>14</v>
      </c>
      <c r="N162" t="s">
        <v>14</v>
      </c>
      <c r="O162" t="s">
        <v>14</v>
      </c>
      <c r="P162" t="s">
        <v>7</v>
      </c>
      <c r="Q162" t="s">
        <v>1071</v>
      </c>
      <c r="R162" t="s">
        <v>1072</v>
      </c>
      <c r="S162" t="s">
        <v>1073</v>
      </c>
    </row>
    <row r="163" spans="1:19" x14ac:dyDescent="0.2">
      <c r="A163">
        <v>3379464715</v>
      </c>
      <c r="B163" t="s">
        <v>7</v>
      </c>
      <c r="D163" t="s">
        <v>1</v>
      </c>
      <c r="J163" t="s">
        <v>31</v>
      </c>
      <c r="K163">
        <v>1</v>
      </c>
      <c r="L163">
        <v>2</v>
      </c>
      <c r="M163" t="s">
        <v>9</v>
      </c>
      <c r="N163" t="s">
        <v>9</v>
      </c>
      <c r="O163" t="s">
        <v>9</v>
      </c>
      <c r="P163" t="s">
        <v>7</v>
      </c>
      <c r="Q163" t="s">
        <v>1069</v>
      </c>
      <c r="R163" t="s">
        <v>1070</v>
      </c>
    </row>
    <row r="164" spans="1:19" x14ac:dyDescent="0.2">
      <c r="A164">
        <v>3379530578</v>
      </c>
      <c r="B164" t="s">
        <v>7</v>
      </c>
      <c r="D164" t="s">
        <v>1</v>
      </c>
      <c r="J164" t="s">
        <v>8</v>
      </c>
      <c r="K164">
        <v>1</v>
      </c>
      <c r="L164">
        <v>2</v>
      </c>
      <c r="M164" t="s">
        <v>14</v>
      </c>
      <c r="N164" t="s">
        <v>14</v>
      </c>
      <c r="O164" t="s">
        <v>14</v>
      </c>
      <c r="P164" t="s">
        <v>7</v>
      </c>
      <c r="Q164" t="s">
        <v>1067</v>
      </c>
      <c r="R164" t="s">
        <v>1068</v>
      </c>
    </row>
    <row r="165" spans="1:19" x14ac:dyDescent="0.2">
      <c r="A165">
        <v>3379541375</v>
      </c>
      <c r="B165" t="s">
        <v>7</v>
      </c>
      <c r="D165" t="s">
        <v>1</v>
      </c>
      <c r="J165" t="s">
        <v>31</v>
      </c>
      <c r="K165">
        <v>2</v>
      </c>
      <c r="L165">
        <v>7</v>
      </c>
      <c r="M165" t="s">
        <v>14</v>
      </c>
      <c r="N165" t="s">
        <v>14</v>
      </c>
      <c r="O165" t="s">
        <v>14</v>
      </c>
      <c r="P165" t="s">
        <v>7</v>
      </c>
      <c r="Q165" t="s">
        <v>1064</v>
      </c>
      <c r="R165" t="s">
        <v>1065</v>
      </c>
      <c r="S165" t="s">
        <v>1066</v>
      </c>
    </row>
    <row r="166" spans="1:19" x14ac:dyDescent="0.2">
      <c r="A166">
        <v>3379542583</v>
      </c>
      <c r="B166" t="s">
        <v>7</v>
      </c>
      <c r="C166" t="s">
        <v>0</v>
      </c>
      <c r="J166" t="s">
        <v>8</v>
      </c>
      <c r="K166">
        <v>4</v>
      </c>
      <c r="L166">
        <v>1</v>
      </c>
      <c r="M166" t="s">
        <v>14</v>
      </c>
      <c r="N166" t="s">
        <v>14</v>
      </c>
      <c r="O166" t="s">
        <v>14</v>
      </c>
      <c r="P166" t="s">
        <v>7</v>
      </c>
    </row>
    <row r="167" spans="1:19" x14ac:dyDescent="0.2">
      <c r="A167">
        <v>3379554942</v>
      </c>
      <c r="B167" t="s">
        <v>7</v>
      </c>
      <c r="D167" t="s">
        <v>1</v>
      </c>
      <c r="J167" t="s">
        <v>8</v>
      </c>
      <c r="K167">
        <v>2</v>
      </c>
      <c r="L167">
        <v>7</v>
      </c>
      <c r="M167" t="s">
        <v>9</v>
      </c>
      <c r="N167" t="s">
        <v>14</v>
      </c>
      <c r="O167" t="s">
        <v>9</v>
      </c>
      <c r="P167" t="s">
        <v>7</v>
      </c>
      <c r="Q167" t="s">
        <v>1061</v>
      </c>
      <c r="R167" t="s">
        <v>1062</v>
      </c>
      <c r="S167" t="s">
        <v>1063</v>
      </c>
    </row>
    <row r="168" spans="1:19" x14ac:dyDescent="0.2">
      <c r="A168">
        <v>3379620648</v>
      </c>
      <c r="B168" t="s">
        <v>7</v>
      </c>
      <c r="I168" t="s">
        <v>1058</v>
      </c>
      <c r="J168" t="s">
        <v>31</v>
      </c>
      <c r="K168">
        <v>3</v>
      </c>
      <c r="L168">
        <v>0</v>
      </c>
      <c r="M168" t="s">
        <v>9</v>
      </c>
      <c r="N168" t="s">
        <v>14</v>
      </c>
      <c r="O168" t="s">
        <v>14</v>
      </c>
      <c r="P168" t="s">
        <v>7</v>
      </c>
      <c r="Q168" t="s">
        <v>841</v>
      </c>
      <c r="R168" t="s">
        <v>1059</v>
      </c>
      <c r="S168" t="s">
        <v>1060</v>
      </c>
    </row>
    <row r="169" spans="1:19" x14ac:dyDescent="0.2">
      <c r="A169">
        <v>3379705523</v>
      </c>
      <c r="B169" t="s">
        <v>7</v>
      </c>
      <c r="D169" t="s">
        <v>1</v>
      </c>
      <c r="J169" t="s">
        <v>8</v>
      </c>
      <c r="K169">
        <v>2</v>
      </c>
      <c r="L169">
        <v>6</v>
      </c>
      <c r="M169" t="s">
        <v>14</v>
      </c>
      <c r="N169" t="s">
        <v>14</v>
      </c>
      <c r="O169" t="s">
        <v>14</v>
      </c>
      <c r="P169" t="s">
        <v>7</v>
      </c>
      <c r="Q169" t="s">
        <v>1055</v>
      </c>
      <c r="R169" t="s">
        <v>1056</v>
      </c>
      <c r="S169" t="s">
        <v>1057</v>
      </c>
    </row>
    <row r="170" spans="1:19" x14ac:dyDescent="0.2">
      <c r="A170">
        <v>3379889736</v>
      </c>
      <c r="B170" t="s">
        <v>7</v>
      </c>
      <c r="G170" t="s">
        <v>4</v>
      </c>
      <c r="J170" t="s">
        <v>8</v>
      </c>
      <c r="K170">
        <v>4</v>
      </c>
      <c r="L170">
        <v>4</v>
      </c>
      <c r="M170" t="s">
        <v>14</v>
      </c>
      <c r="N170" t="s">
        <v>14</v>
      </c>
      <c r="O170" t="s">
        <v>14</v>
      </c>
      <c r="P170" t="s">
        <v>7</v>
      </c>
      <c r="Q170" t="s">
        <v>1052</v>
      </c>
      <c r="R170" t="s">
        <v>1053</v>
      </c>
      <c r="S170" t="s">
        <v>1054</v>
      </c>
    </row>
    <row r="171" spans="1:19" x14ac:dyDescent="0.2">
      <c r="A171">
        <v>3379893554</v>
      </c>
      <c r="B171" t="s">
        <v>7</v>
      </c>
      <c r="D171" t="s">
        <v>1</v>
      </c>
      <c r="J171" t="s">
        <v>8</v>
      </c>
      <c r="K171">
        <v>3</v>
      </c>
      <c r="L171">
        <v>1</v>
      </c>
      <c r="M171" t="s">
        <v>14</v>
      </c>
      <c r="N171" t="s">
        <v>14</v>
      </c>
      <c r="O171" t="s">
        <v>14</v>
      </c>
      <c r="P171" t="s">
        <v>7</v>
      </c>
      <c r="Q171" t="s">
        <v>1049</v>
      </c>
      <c r="R171" t="s">
        <v>1050</v>
      </c>
      <c r="S171" t="s">
        <v>1051</v>
      </c>
    </row>
    <row r="172" spans="1:19" x14ac:dyDescent="0.2">
      <c r="A172">
        <v>3380367933</v>
      </c>
      <c r="B172" t="s">
        <v>72</v>
      </c>
      <c r="E172" t="s">
        <v>2</v>
      </c>
      <c r="J172" t="s">
        <v>8</v>
      </c>
      <c r="K172">
        <v>3</v>
      </c>
      <c r="M172" t="s">
        <v>14</v>
      </c>
      <c r="N172" t="s">
        <v>14</v>
      </c>
      <c r="O172" t="s">
        <v>14</v>
      </c>
      <c r="P172" t="s">
        <v>5</v>
      </c>
      <c r="Q172" t="s">
        <v>1046</v>
      </c>
      <c r="R172" t="s">
        <v>1047</v>
      </c>
      <c r="S172" t="s">
        <v>1048</v>
      </c>
    </row>
    <row r="173" spans="1:19" x14ac:dyDescent="0.2">
      <c r="A173">
        <v>3380461574</v>
      </c>
      <c r="B173" t="s">
        <v>7</v>
      </c>
      <c r="C173" t="s">
        <v>0</v>
      </c>
      <c r="D173" t="s">
        <v>1</v>
      </c>
      <c r="J173" t="s">
        <v>8</v>
      </c>
      <c r="K173">
        <v>2</v>
      </c>
      <c r="L173">
        <v>8</v>
      </c>
      <c r="M173" t="s">
        <v>14</v>
      </c>
      <c r="N173" t="s">
        <v>14</v>
      </c>
      <c r="O173" t="s">
        <v>14</v>
      </c>
      <c r="P173" t="s">
        <v>7</v>
      </c>
      <c r="Q173" t="s">
        <v>1043</v>
      </c>
      <c r="R173" t="s">
        <v>1044</v>
      </c>
      <c r="S173" t="s">
        <v>1045</v>
      </c>
    </row>
    <row r="174" spans="1:19" x14ac:dyDescent="0.2">
      <c r="A174">
        <v>3380574919</v>
      </c>
      <c r="B174" t="s">
        <v>7</v>
      </c>
      <c r="D174" t="s">
        <v>1</v>
      </c>
      <c r="J174" t="s">
        <v>8</v>
      </c>
      <c r="K174">
        <v>2</v>
      </c>
      <c r="L174">
        <v>4</v>
      </c>
      <c r="M174" t="s">
        <v>14</v>
      </c>
      <c r="N174" t="s">
        <v>14</v>
      </c>
      <c r="O174" t="s">
        <v>14</v>
      </c>
      <c r="P174" t="s">
        <v>7</v>
      </c>
      <c r="Q174" t="s">
        <v>1041</v>
      </c>
      <c r="R174" t="s">
        <v>1042</v>
      </c>
    </row>
    <row r="175" spans="1:19" x14ac:dyDescent="0.2">
      <c r="A175">
        <v>3380648303</v>
      </c>
      <c r="B175" t="s">
        <v>7</v>
      </c>
      <c r="D175" t="s">
        <v>1</v>
      </c>
      <c r="J175" t="s">
        <v>8</v>
      </c>
      <c r="K175">
        <v>1</v>
      </c>
      <c r="M175" t="s">
        <v>14</v>
      </c>
      <c r="N175" t="s">
        <v>9</v>
      </c>
      <c r="O175" t="s">
        <v>9</v>
      </c>
      <c r="P175" t="s">
        <v>7</v>
      </c>
      <c r="Q175" t="s">
        <v>1038</v>
      </c>
      <c r="R175" t="s">
        <v>1039</v>
      </c>
      <c r="S175" t="s">
        <v>1040</v>
      </c>
    </row>
    <row r="176" spans="1:19" x14ac:dyDescent="0.2">
      <c r="A176">
        <v>3380705141</v>
      </c>
      <c r="B176" t="s">
        <v>7</v>
      </c>
      <c r="D176" t="s">
        <v>1</v>
      </c>
      <c r="J176" t="s">
        <v>31</v>
      </c>
      <c r="K176">
        <v>1</v>
      </c>
      <c r="L176">
        <v>14</v>
      </c>
      <c r="M176" t="s">
        <v>9</v>
      </c>
      <c r="N176" t="s">
        <v>9</v>
      </c>
      <c r="O176" t="s">
        <v>9</v>
      </c>
      <c r="P176" t="s">
        <v>7</v>
      </c>
    </row>
    <row r="177" spans="1:19" x14ac:dyDescent="0.2">
      <c r="A177">
        <v>3380772746</v>
      </c>
      <c r="B177" t="s">
        <v>7</v>
      </c>
      <c r="D177" t="s">
        <v>1</v>
      </c>
      <c r="J177" t="s">
        <v>8</v>
      </c>
      <c r="K177">
        <v>1</v>
      </c>
      <c r="L177">
        <v>8</v>
      </c>
      <c r="M177" t="s">
        <v>14</v>
      </c>
      <c r="N177" t="s">
        <v>14</v>
      </c>
      <c r="O177" t="s">
        <v>14</v>
      </c>
      <c r="P177" t="s">
        <v>7</v>
      </c>
      <c r="Q177" t="s">
        <v>1037</v>
      </c>
      <c r="R177" t="s">
        <v>1028</v>
      </c>
    </row>
    <row r="178" spans="1:19" x14ac:dyDescent="0.2">
      <c r="A178">
        <v>3381143166</v>
      </c>
      <c r="B178" t="s">
        <v>7</v>
      </c>
      <c r="D178" t="s">
        <v>1</v>
      </c>
      <c r="J178" t="s">
        <v>31</v>
      </c>
      <c r="K178">
        <v>4</v>
      </c>
      <c r="L178">
        <v>1</v>
      </c>
      <c r="M178" t="s">
        <v>14</v>
      </c>
      <c r="N178" t="s">
        <v>14</v>
      </c>
      <c r="O178" t="s">
        <v>14</v>
      </c>
      <c r="P178" t="s">
        <v>7</v>
      </c>
      <c r="Q178" t="s">
        <v>774</v>
      </c>
    </row>
    <row r="179" spans="1:19" x14ac:dyDescent="0.2">
      <c r="A179">
        <v>3381228074</v>
      </c>
      <c r="B179" t="s">
        <v>7</v>
      </c>
      <c r="D179" t="s">
        <v>1</v>
      </c>
      <c r="J179" t="s">
        <v>8</v>
      </c>
      <c r="K179">
        <v>2</v>
      </c>
      <c r="L179">
        <v>7</v>
      </c>
      <c r="M179" t="s">
        <v>14</v>
      </c>
      <c r="N179" t="s">
        <v>14</v>
      </c>
      <c r="O179" t="s">
        <v>9</v>
      </c>
      <c r="P179" t="s">
        <v>7</v>
      </c>
      <c r="Q179" t="s">
        <v>1034</v>
      </c>
      <c r="R179" t="s">
        <v>1035</v>
      </c>
      <c r="S179" t="s">
        <v>1036</v>
      </c>
    </row>
    <row r="180" spans="1:19" x14ac:dyDescent="0.2">
      <c r="A180">
        <v>3381796182</v>
      </c>
      <c r="B180" t="s">
        <v>7</v>
      </c>
      <c r="E180" t="s">
        <v>2</v>
      </c>
      <c r="J180" t="s">
        <v>8</v>
      </c>
      <c r="K180">
        <v>2</v>
      </c>
      <c r="L180">
        <v>10</v>
      </c>
      <c r="M180" t="s">
        <v>14</v>
      </c>
      <c r="N180" t="s">
        <v>9</v>
      </c>
      <c r="O180" t="s">
        <v>14</v>
      </c>
      <c r="P180" t="s">
        <v>7</v>
      </c>
      <c r="Q180" t="s">
        <v>1031</v>
      </c>
      <c r="R180" t="s">
        <v>1032</v>
      </c>
      <c r="S180" t="s">
        <v>1033</v>
      </c>
    </row>
    <row r="181" spans="1:19" x14ac:dyDescent="0.2">
      <c r="A181">
        <v>3381845909</v>
      </c>
      <c r="B181" t="s">
        <v>72</v>
      </c>
      <c r="C181" t="s">
        <v>0</v>
      </c>
      <c r="J181" t="s">
        <v>31</v>
      </c>
      <c r="K181">
        <v>2</v>
      </c>
      <c r="L181">
        <v>7</v>
      </c>
    </row>
    <row r="182" spans="1:19" x14ac:dyDescent="0.2">
      <c r="A182">
        <v>3381883403</v>
      </c>
      <c r="B182" t="s">
        <v>7</v>
      </c>
      <c r="D182" t="s">
        <v>1</v>
      </c>
      <c r="J182" t="s">
        <v>8</v>
      </c>
      <c r="K182">
        <v>1</v>
      </c>
      <c r="L182">
        <v>11</v>
      </c>
      <c r="M182" t="s">
        <v>14</v>
      </c>
      <c r="N182" t="s">
        <v>14</v>
      </c>
      <c r="O182" t="s">
        <v>14</v>
      </c>
      <c r="P182" t="s">
        <v>7</v>
      </c>
      <c r="Q182" t="s">
        <v>1028</v>
      </c>
      <c r="R182" t="s">
        <v>1029</v>
      </c>
      <c r="S182" t="s">
        <v>1030</v>
      </c>
    </row>
    <row r="183" spans="1:19" x14ac:dyDescent="0.2">
      <c r="A183">
        <v>3382798364</v>
      </c>
      <c r="B183" t="s">
        <v>72</v>
      </c>
      <c r="G183" t="s">
        <v>4</v>
      </c>
      <c r="J183" t="s">
        <v>31</v>
      </c>
      <c r="K183">
        <v>1</v>
      </c>
      <c r="L183">
        <v>7</v>
      </c>
      <c r="M183" t="s">
        <v>9</v>
      </c>
      <c r="N183" t="s">
        <v>9</v>
      </c>
      <c r="O183" t="s">
        <v>14</v>
      </c>
      <c r="P183" t="s">
        <v>7</v>
      </c>
      <c r="Q183" t="s">
        <v>232</v>
      </c>
      <c r="R183" t="s">
        <v>1026</v>
      </c>
      <c r="S183" t="s">
        <v>1027</v>
      </c>
    </row>
    <row r="184" spans="1:19" x14ac:dyDescent="0.2">
      <c r="A184">
        <v>3383113656</v>
      </c>
      <c r="B184" t="s">
        <v>7</v>
      </c>
      <c r="D184" t="s">
        <v>1</v>
      </c>
      <c r="J184" t="s">
        <v>8</v>
      </c>
      <c r="K184">
        <v>1</v>
      </c>
      <c r="L184">
        <v>2</v>
      </c>
      <c r="M184" t="s">
        <v>9</v>
      </c>
      <c r="N184" t="s">
        <v>14</v>
      </c>
      <c r="O184" t="s">
        <v>9</v>
      </c>
      <c r="P184" t="s">
        <v>7</v>
      </c>
      <c r="Q184" t="s">
        <v>1023</v>
      </c>
      <c r="R184" t="s">
        <v>1024</v>
      </c>
      <c r="S184" t="s">
        <v>1025</v>
      </c>
    </row>
    <row r="185" spans="1:19" x14ac:dyDescent="0.2">
      <c r="A185">
        <v>3383333905</v>
      </c>
      <c r="B185" t="s">
        <v>7</v>
      </c>
      <c r="I185" t="s">
        <v>326</v>
      </c>
      <c r="J185" t="s">
        <v>31</v>
      </c>
      <c r="K185">
        <v>5</v>
      </c>
      <c r="L185">
        <v>5</v>
      </c>
      <c r="M185" t="s">
        <v>9</v>
      </c>
      <c r="N185" t="s">
        <v>9</v>
      </c>
      <c r="O185" t="s">
        <v>9</v>
      </c>
      <c r="P185" t="s">
        <v>7</v>
      </c>
      <c r="Q185" t="s">
        <v>822</v>
      </c>
      <c r="R185" t="s">
        <v>1021</v>
      </c>
      <c r="S185" t="s">
        <v>1022</v>
      </c>
    </row>
    <row r="186" spans="1:19" x14ac:dyDescent="0.2">
      <c r="A186">
        <v>3383723875</v>
      </c>
      <c r="B186" t="s">
        <v>7</v>
      </c>
      <c r="D186" t="s">
        <v>1</v>
      </c>
      <c r="E186" t="s">
        <v>2</v>
      </c>
      <c r="J186" t="s">
        <v>8</v>
      </c>
      <c r="K186">
        <v>2</v>
      </c>
      <c r="L186">
        <v>10</v>
      </c>
      <c r="M186" t="s">
        <v>14</v>
      </c>
      <c r="N186" t="s">
        <v>14</v>
      </c>
      <c r="O186" t="s">
        <v>14</v>
      </c>
      <c r="P186" t="s">
        <v>7</v>
      </c>
      <c r="Q186" t="s">
        <v>84</v>
      </c>
      <c r="R186" t="s">
        <v>1019</v>
      </c>
      <c r="S186" t="s">
        <v>1020</v>
      </c>
    </row>
    <row r="187" spans="1:19" x14ac:dyDescent="0.2">
      <c r="A187">
        <v>3383813222</v>
      </c>
      <c r="B187" t="s">
        <v>7</v>
      </c>
      <c r="D187" t="s">
        <v>1</v>
      </c>
      <c r="J187" t="s">
        <v>8</v>
      </c>
      <c r="K187">
        <v>3</v>
      </c>
      <c r="L187">
        <v>3</v>
      </c>
      <c r="M187" t="s">
        <v>14</v>
      </c>
      <c r="N187" t="s">
        <v>14</v>
      </c>
      <c r="O187" t="s">
        <v>14</v>
      </c>
      <c r="P187" t="s">
        <v>7</v>
      </c>
      <c r="Q187" t="s">
        <v>1016</v>
      </c>
      <c r="R187" t="s">
        <v>1017</v>
      </c>
      <c r="S187" t="s">
        <v>1018</v>
      </c>
    </row>
    <row r="188" spans="1:19" x14ac:dyDescent="0.2">
      <c r="A188">
        <v>3383840477</v>
      </c>
      <c r="B188" t="s">
        <v>7</v>
      </c>
      <c r="C188" t="s">
        <v>0</v>
      </c>
      <c r="D188" t="s">
        <v>1</v>
      </c>
      <c r="E188" t="s">
        <v>2</v>
      </c>
      <c r="J188" t="s">
        <v>8</v>
      </c>
      <c r="K188">
        <v>3</v>
      </c>
      <c r="L188">
        <v>2</v>
      </c>
      <c r="M188" t="s">
        <v>14</v>
      </c>
      <c r="N188" t="s">
        <v>14</v>
      </c>
      <c r="O188" t="s">
        <v>14</v>
      </c>
      <c r="P188" t="s">
        <v>7</v>
      </c>
      <c r="Q188" t="s">
        <v>1014</v>
      </c>
      <c r="R188" t="s">
        <v>1015</v>
      </c>
    </row>
    <row r="189" spans="1:19" x14ac:dyDescent="0.2">
      <c r="A189">
        <v>3384005998</v>
      </c>
      <c r="B189" t="s">
        <v>7</v>
      </c>
      <c r="D189" t="s">
        <v>1</v>
      </c>
      <c r="E189" t="s">
        <v>2</v>
      </c>
      <c r="I189" t="s">
        <v>1010</v>
      </c>
      <c r="J189" t="s">
        <v>8</v>
      </c>
      <c r="K189">
        <v>2</v>
      </c>
      <c r="L189">
        <v>12</v>
      </c>
      <c r="M189" t="s">
        <v>14</v>
      </c>
      <c r="N189" t="s">
        <v>14</v>
      </c>
      <c r="O189" t="s">
        <v>14</v>
      </c>
      <c r="P189" t="s">
        <v>7</v>
      </c>
      <c r="Q189" t="s">
        <v>1011</v>
      </c>
      <c r="R189" t="s">
        <v>1012</v>
      </c>
      <c r="S189" t="s">
        <v>1013</v>
      </c>
    </row>
    <row r="190" spans="1:19" x14ac:dyDescent="0.2">
      <c r="A190">
        <v>3384414580</v>
      </c>
      <c r="B190" t="s">
        <v>7</v>
      </c>
      <c r="I190" t="s">
        <v>1007</v>
      </c>
      <c r="J190" t="s">
        <v>91</v>
      </c>
      <c r="K190">
        <v>2</v>
      </c>
      <c r="L190">
        <v>3</v>
      </c>
      <c r="M190" t="s">
        <v>9</v>
      </c>
      <c r="N190" t="s">
        <v>9</v>
      </c>
      <c r="O190" t="s">
        <v>9</v>
      </c>
      <c r="P190" t="s">
        <v>5</v>
      </c>
      <c r="Q190" t="s">
        <v>223</v>
      </c>
      <c r="R190" t="s">
        <v>1008</v>
      </c>
      <c r="S190" t="s">
        <v>1009</v>
      </c>
    </row>
    <row r="191" spans="1:19" x14ac:dyDescent="0.2">
      <c r="A191">
        <v>3384446519</v>
      </c>
      <c r="B191" t="s">
        <v>7</v>
      </c>
      <c r="D191" t="s">
        <v>1</v>
      </c>
      <c r="J191" t="s">
        <v>8</v>
      </c>
      <c r="K191">
        <v>3</v>
      </c>
      <c r="L191">
        <v>9</v>
      </c>
      <c r="M191" t="s">
        <v>9</v>
      </c>
      <c r="N191" t="s">
        <v>14</v>
      </c>
      <c r="O191" t="s">
        <v>9</v>
      </c>
      <c r="P191" t="s">
        <v>7</v>
      </c>
      <c r="Q191" t="s">
        <v>1004</v>
      </c>
      <c r="R191" t="s">
        <v>1005</v>
      </c>
      <c r="S191" t="s">
        <v>1006</v>
      </c>
    </row>
    <row r="192" spans="1:19" x14ac:dyDescent="0.2">
      <c r="A192">
        <v>3384778453</v>
      </c>
      <c r="B192" t="s">
        <v>7</v>
      </c>
      <c r="D192" t="s">
        <v>1</v>
      </c>
      <c r="J192" t="s">
        <v>8</v>
      </c>
      <c r="K192">
        <v>2</v>
      </c>
      <c r="L192">
        <v>10</v>
      </c>
      <c r="M192" t="s">
        <v>14</v>
      </c>
      <c r="N192" t="s">
        <v>14</v>
      </c>
      <c r="O192" t="s">
        <v>14</v>
      </c>
      <c r="P192" t="s">
        <v>7</v>
      </c>
      <c r="Q192" t="s">
        <v>223</v>
      </c>
      <c r="R192" t="s">
        <v>1002</v>
      </c>
      <c r="S192" t="s">
        <v>1003</v>
      </c>
    </row>
    <row r="193" spans="1:19" x14ac:dyDescent="0.2">
      <c r="A193">
        <v>3384866327</v>
      </c>
      <c r="B193" t="s">
        <v>7</v>
      </c>
      <c r="D193" t="s">
        <v>1</v>
      </c>
      <c r="J193" t="s">
        <v>8</v>
      </c>
      <c r="K193">
        <v>2</v>
      </c>
      <c r="L193">
        <v>3</v>
      </c>
      <c r="M193" t="s">
        <v>9</v>
      </c>
      <c r="N193" t="s">
        <v>14</v>
      </c>
      <c r="O193" t="s">
        <v>9</v>
      </c>
      <c r="P193" t="s">
        <v>7</v>
      </c>
      <c r="Q193" t="s">
        <v>1000</v>
      </c>
      <c r="R193" t="s">
        <v>1001</v>
      </c>
    </row>
    <row r="194" spans="1:19" x14ac:dyDescent="0.2">
      <c r="A194">
        <v>3384979929</v>
      </c>
      <c r="B194" t="s">
        <v>7</v>
      </c>
      <c r="D194" t="s">
        <v>1</v>
      </c>
      <c r="E194" t="s">
        <v>2</v>
      </c>
      <c r="J194" t="s">
        <v>8</v>
      </c>
      <c r="K194">
        <v>1</v>
      </c>
      <c r="M194" t="s">
        <v>9</v>
      </c>
      <c r="N194" t="s">
        <v>14</v>
      </c>
      <c r="O194" t="s">
        <v>14</v>
      </c>
      <c r="P194" t="s">
        <v>7</v>
      </c>
      <c r="Q194" t="s">
        <v>998</v>
      </c>
      <c r="R194" t="s">
        <v>109</v>
      </c>
      <c r="S194" t="s">
        <v>999</v>
      </c>
    </row>
    <row r="195" spans="1:19" x14ac:dyDescent="0.2">
      <c r="A195">
        <v>3385069414</v>
      </c>
      <c r="B195" t="s">
        <v>7</v>
      </c>
      <c r="D195" t="s">
        <v>1</v>
      </c>
      <c r="J195" t="s">
        <v>8</v>
      </c>
      <c r="K195">
        <v>2</v>
      </c>
      <c r="L195">
        <v>3</v>
      </c>
      <c r="M195" t="s">
        <v>9</v>
      </c>
      <c r="N195" t="s">
        <v>9</v>
      </c>
      <c r="O195" t="s">
        <v>9</v>
      </c>
      <c r="P195" t="s">
        <v>7</v>
      </c>
      <c r="Q195" t="s">
        <v>641</v>
      </c>
      <c r="R195" t="s">
        <v>641</v>
      </c>
    </row>
    <row r="196" spans="1:19" x14ac:dyDescent="0.2">
      <c r="A196">
        <v>3385212024</v>
      </c>
      <c r="B196" t="s">
        <v>7</v>
      </c>
      <c r="C196" t="s">
        <v>0</v>
      </c>
      <c r="D196" t="s">
        <v>1</v>
      </c>
      <c r="J196" t="s">
        <v>91</v>
      </c>
      <c r="K196">
        <v>1</v>
      </c>
      <c r="L196">
        <v>5</v>
      </c>
      <c r="M196" t="s">
        <v>14</v>
      </c>
      <c r="N196" t="s">
        <v>9</v>
      </c>
      <c r="O196" t="s">
        <v>14</v>
      </c>
      <c r="P196" t="s">
        <v>7</v>
      </c>
      <c r="Q196" t="s">
        <v>995</v>
      </c>
      <c r="R196" t="s">
        <v>996</v>
      </c>
      <c r="S196" t="s">
        <v>997</v>
      </c>
    </row>
    <row r="197" spans="1:19" x14ac:dyDescent="0.2">
      <c r="A197">
        <v>3385234706</v>
      </c>
      <c r="B197" t="s">
        <v>7</v>
      </c>
      <c r="C197" t="s">
        <v>0</v>
      </c>
      <c r="D197" t="s">
        <v>1</v>
      </c>
      <c r="I197" t="s">
        <v>993</v>
      </c>
      <c r="J197" t="s">
        <v>8</v>
      </c>
      <c r="K197">
        <v>4</v>
      </c>
      <c r="L197">
        <v>8</v>
      </c>
      <c r="M197" t="s">
        <v>9</v>
      </c>
      <c r="N197" t="s">
        <v>9</v>
      </c>
      <c r="O197" t="s">
        <v>14</v>
      </c>
      <c r="P197" t="s">
        <v>7</v>
      </c>
      <c r="S197" t="s">
        <v>994</v>
      </c>
    </row>
    <row r="198" spans="1:19" x14ac:dyDescent="0.2">
      <c r="A198">
        <v>3385277898</v>
      </c>
      <c r="B198" t="s">
        <v>7</v>
      </c>
      <c r="D198" t="s">
        <v>1</v>
      </c>
      <c r="J198" t="s">
        <v>8</v>
      </c>
      <c r="K198">
        <v>1</v>
      </c>
      <c r="L198">
        <v>3</v>
      </c>
      <c r="M198" t="s">
        <v>14</v>
      </c>
      <c r="N198" t="s">
        <v>14</v>
      </c>
      <c r="O198" t="s">
        <v>9</v>
      </c>
      <c r="P198" t="s">
        <v>7</v>
      </c>
    </row>
    <row r="199" spans="1:19" x14ac:dyDescent="0.2">
      <c r="A199">
        <v>3385408540</v>
      </c>
      <c r="B199" t="s">
        <v>7</v>
      </c>
      <c r="D199" t="s">
        <v>1</v>
      </c>
      <c r="J199" t="s">
        <v>8</v>
      </c>
      <c r="K199">
        <v>2</v>
      </c>
      <c r="L199">
        <v>15</v>
      </c>
      <c r="M199" t="s">
        <v>14</v>
      </c>
      <c r="N199" t="s">
        <v>14</v>
      </c>
      <c r="O199" t="s">
        <v>14</v>
      </c>
      <c r="P199" t="s">
        <v>7</v>
      </c>
      <c r="Q199" t="s">
        <v>990</v>
      </c>
      <c r="R199" t="s">
        <v>991</v>
      </c>
      <c r="S199" t="s">
        <v>992</v>
      </c>
    </row>
    <row r="200" spans="1:19" x14ac:dyDescent="0.2">
      <c r="A200">
        <v>3385471970</v>
      </c>
      <c r="B200" t="s">
        <v>7</v>
      </c>
      <c r="D200" t="s">
        <v>1</v>
      </c>
      <c r="E200" t="s">
        <v>2</v>
      </c>
      <c r="I200" t="s">
        <v>986</v>
      </c>
      <c r="J200" t="s">
        <v>8</v>
      </c>
      <c r="K200">
        <v>1</v>
      </c>
      <c r="L200">
        <v>7</v>
      </c>
      <c r="M200" t="s">
        <v>14</v>
      </c>
      <c r="N200" t="s">
        <v>14</v>
      </c>
      <c r="O200" t="s">
        <v>57</v>
      </c>
      <c r="P200" t="s">
        <v>7</v>
      </c>
      <c r="Q200" t="s">
        <v>987</v>
      </c>
      <c r="R200" t="s">
        <v>988</v>
      </c>
      <c r="S200" t="s">
        <v>989</v>
      </c>
    </row>
    <row r="201" spans="1:19" x14ac:dyDescent="0.2">
      <c r="A201">
        <v>3385492228</v>
      </c>
      <c r="B201" t="s">
        <v>7</v>
      </c>
      <c r="D201" t="s">
        <v>1</v>
      </c>
      <c r="J201" t="s">
        <v>8</v>
      </c>
      <c r="K201">
        <v>2</v>
      </c>
      <c r="L201">
        <v>1</v>
      </c>
      <c r="M201" t="s">
        <v>14</v>
      </c>
      <c r="N201" t="s">
        <v>14</v>
      </c>
      <c r="O201" t="s">
        <v>14</v>
      </c>
      <c r="P201" t="s">
        <v>7</v>
      </c>
      <c r="Q201" t="s">
        <v>983</v>
      </c>
      <c r="R201" t="s">
        <v>984</v>
      </c>
      <c r="S201" t="s">
        <v>985</v>
      </c>
    </row>
    <row r="202" spans="1:19" x14ac:dyDescent="0.2">
      <c r="A202">
        <v>3385623769</v>
      </c>
      <c r="B202" t="s">
        <v>7</v>
      </c>
      <c r="D202" t="s">
        <v>1</v>
      </c>
      <c r="J202" t="s">
        <v>8</v>
      </c>
      <c r="K202">
        <v>1</v>
      </c>
      <c r="L202">
        <v>9</v>
      </c>
      <c r="M202" t="s">
        <v>9</v>
      </c>
      <c r="N202" t="s">
        <v>9</v>
      </c>
      <c r="O202" t="s">
        <v>9</v>
      </c>
      <c r="P202" t="s">
        <v>7</v>
      </c>
      <c r="Q202" t="s">
        <v>981</v>
      </c>
      <c r="R202" t="s">
        <v>982</v>
      </c>
    </row>
    <row r="203" spans="1:19" x14ac:dyDescent="0.2">
      <c r="A203">
        <v>3386589406</v>
      </c>
      <c r="B203" t="s">
        <v>7</v>
      </c>
      <c r="D203" t="s">
        <v>1</v>
      </c>
      <c r="J203" t="s">
        <v>8</v>
      </c>
      <c r="K203">
        <v>3</v>
      </c>
      <c r="L203">
        <v>4</v>
      </c>
      <c r="M203" t="s">
        <v>9</v>
      </c>
      <c r="N203" t="s">
        <v>14</v>
      </c>
      <c r="O203" t="s">
        <v>9</v>
      </c>
      <c r="P203" t="s">
        <v>7</v>
      </c>
      <c r="Q203" t="s">
        <v>223</v>
      </c>
      <c r="R203" t="s">
        <v>979</v>
      </c>
      <c r="S203" t="s">
        <v>980</v>
      </c>
    </row>
    <row r="204" spans="1:19" x14ac:dyDescent="0.2">
      <c r="A204">
        <v>3386648867</v>
      </c>
      <c r="B204" t="s">
        <v>72</v>
      </c>
      <c r="D204" t="s">
        <v>1</v>
      </c>
      <c r="J204" t="s">
        <v>8</v>
      </c>
      <c r="K204">
        <v>2</v>
      </c>
      <c r="L204">
        <v>1</v>
      </c>
      <c r="M204" t="s">
        <v>9</v>
      </c>
      <c r="N204" t="s">
        <v>14</v>
      </c>
      <c r="P204" t="s">
        <v>7</v>
      </c>
      <c r="Q204" t="s">
        <v>976</v>
      </c>
      <c r="R204" t="s">
        <v>977</v>
      </c>
      <c r="S204" t="s">
        <v>978</v>
      </c>
    </row>
    <row r="205" spans="1:19" x14ac:dyDescent="0.2">
      <c r="A205">
        <v>3386959364</v>
      </c>
      <c r="B205" t="s">
        <v>7</v>
      </c>
      <c r="D205" t="s">
        <v>1</v>
      </c>
      <c r="J205" t="s">
        <v>8</v>
      </c>
      <c r="K205">
        <v>2</v>
      </c>
      <c r="L205">
        <v>5</v>
      </c>
      <c r="M205" t="s">
        <v>9</v>
      </c>
      <c r="N205" t="s">
        <v>14</v>
      </c>
      <c r="O205" t="s">
        <v>9</v>
      </c>
      <c r="P205" t="s">
        <v>7</v>
      </c>
      <c r="Q205" t="s">
        <v>973</v>
      </c>
      <c r="R205" t="s">
        <v>974</v>
      </c>
      <c r="S205" t="s">
        <v>975</v>
      </c>
    </row>
    <row r="206" spans="1:19" x14ac:dyDescent="0.2">
      <c r="A206">
        <v>3387079216</v>
      </c>
      <c r="B206" t="s">
        <v>7</v>
      </c>
      <c r="D206" t="s">
        <v>1</v>
      </c>
      <c r="J206" t="s">
        <v>8</v>
      </c>
      <c r="K206">
        <v>2</v>
      </c>
      <c r="L206">
        <v>11</v>
      </c>
      <c r="M206" t="s">
        <v>14</v>
      </c>
      <c r="N206" t="s">
        <v>14</v>
      </c>
      <c r="O206" t="s">
        <v>14</v>
      </c>
      <c r="P206" t="s">
        <v>7</v>
      </c>
      <c r="Q206" t="s">
        <v>970</v>
      </c>
      <c r="R206" t="s">
        <v>971</v>
      </c>
      <c r="S206" t="s">
        <v>972</v>
      </c>
    </row>
    <row r="207" spans="1:19" x14ac:dyDescent="0.2">
      <c r="A207">
        <v>3387111183</v>
      </c>
      <c r="B207" t="s">
        <v>7</v>
      </c>
      <c r="D207" t="s">
        <v>1</v>
      </c>
      <c r="J207" t="s">
        <v>8</v>
      </c>
      <c r="K207">
        <v>1</v>
      </c>
      <c r="L207">
        <v>11</v>
      </c>
      <c r="M207" t="s">
        <v>9</v>
      </c>
      <c r="N207" t="s">
        <v>9</v>
      </c>
      <c r="O207" t="s">
        <v>9</v>
      </c>
      <c r="P207" t="s">
        <v>7</v>
      </c>
      <c r="Q207" t="s">
        <v>967</v>
      </c>
      <c r="R207" t="s">
        <v>968</v>
      </c>
      <c r="S207" t="s">
        <v>969</v>
      </c>
    </row>
    <row r="208" spans="1:19" x14ac:dyDescent="0.2">
      <c r="A208">
        <v>3387147218</v>
      </c>
      <c r="B208" t="s">
        <v>7</v>
      </c>
      <c r="D208" t="s">
        <v>1</v>
      </c>
      <c r="J208" t="s">
        <v>8</v>
      </c>
      <c r="K208">
        <v>2</v>
      </c>
      <c r="L208">
        <v>9</v>
      </c>
      <c r="M208" t="s">
        <v>14</v>
      </c>
      <c r="N208" t="s">
        <v>14</v>
      </c>
      <c r="O208" t="s">
        <v>14</v>
      </c>
      <c r="P208" t="s">
        <v>5</v>
      </c>
      <c r="Q208" t="s">
        <v>223</v>
      </c>
      <c r="R208" t="s">
        <v>966</v>
      </c>
    </row>
    <row r="209" spans="1:19" x14ac:dyDescent="0.2">
      <c r="A209">
        <v>3387274787</v>
      </c>
      <c r="B209" t="s">
        <v>7</v>
      </c>
      <c r="C209" t="s">
        <v>0</v>
      </c>
      <c r="J209" t="s">
        <v>31</v>
      </c>
      <c r="K209">
        <v>1</v>
      </c>
      <c r="L209">
        <v>6</v>
      </c>
      <c r="M209" t="s">
        <v>9</v>
      </c>
      <c r="N209" t="s">
        <v>14</v>
      </c>
      <c r="O209" t="s">
        <v>14</v>
      </c>
      <c r="P209" t="s">
        <v>7</v>
      </c>
      <c r="Q209" t="s">
        <v>963</v>
      </c>
      <c r="R209" t="s">
        <v>964</v>
      </c>
      <c r="S209" t="s">
        <v>965</v>
      </c>
    </row>
    <row r="210" spans="1:19" x14ac:dyDescent="0.2">
      <c r="A210">
        <v>3387306494</v>
      </c>
      <c r="B210" t="s">
        <v>7</v>
      </c>
      <c r="D210" t="s">
        <v>1</v>
      </c>
      <c r="J210" t="s">
        <v>8</v>
      </c>
      <c r="K210">
        <v>3</v>
      </c>
      <c r="M210" t="s">
        <v>14</v>
      </c>
      <c r="N210" t="s">
        <v>9</v>
      </c>
      <c r="O210" t="s">
        <v>9</v>
      </c>
      <c r="P210" t="s">
        <v>7</v>
      </c>
      <c r="Q210" t="s">
        <v>841</v>
      </c>
      <c r="R210" t="s">
        <v>961</v>
      </c>
      <c r="S210" t="s">
        <v>962</v>
      </c>
    </row>
    <row r="211" spans="1:19" x14ac:dyDescent="0.2">
      <c r="A211">
        <v>3387404166</v>
      </c>
      <c r="B211" t="s">
        <v>7</v>
      </c>
      <c r="D211" t="s">
        <v>1</v>
      </c>
      <c r="J211" t="s">
        <v>31</v>
      </c>
      <c r="K211">
        <v>1</v>
      </c>
      <c r="L211">
        <v>9</v>
      </c>
      <c r="M211" t="s">
        <v>9</v>
      </c>
      <c r="N211" t="s">
        <v>9</v>
      </c>
      <c r="O211" t="s">
        <v>9</v>
      </c>
      <c r="P211" t="s">
        <v>7</v>
      </c>
      <c r="Q211" t="s">
        <v>109</v>
      </c>
      <c r="R211" t="s">
        <v>959</v>
      </c>
      <c r="S211" t="s">
        <v>960</v>
      </c>
    </row>
    <row r="212" spans="1:19" x14ac:dyDescent="0.2">
      <c r="A212">
        <v>3387446955</v>
      </c>
      <c r="B212" t="s">
        <v>7</v>
      </c>
      <c r="D212" t="s">
        <v>1</v>
      </c>
      <c r="J212" t="s">
        <v>31</v>
      </c>
      <c r="K212">
        <v>3</v>
      </c>
      <c r="L212">
        <v>1</v>
      </c>
      <c r="M212" t="s">
        <v>14</v>
      </c>
      <c r="N212" t="s">
        <v>14</v>
      </c>
      <c r="O212" t="s">
        <v>14</v>
      </c>
      <c r="P212" t="s">
        <v>7</v>
      </c>
      <c r="Q212" t="s">
        <v>956</v>
      </c>
      <c r="R212" t="s">
        <v>957</v>
      </c>
      <c r="S212" t="s">
        <v>958</v>
      </c>
    </row>
    <row r="213" spans="1:19" x14ac:dyDescent="0.2">
      <c r="A213">
        <v>3387507700</v>
      </c>
      <c r="B213" t="s">
        <v>7</v>
      </c>
      <c r="D213" t="s">
        <v>1</v>
      </c>
      <c r="J213" t="s">
        <v>91</v>
      </c>
      <c r="K213">
        <v>2</v>
      </c>
      <c r="L213">
        <v>4</v>
      </c>
      <c r="M213" t="s">
        <v>14</v>
      </c>
      <c r="N213" t="s">
        <v>9</v>
      </c>
      <c r="O213" t="s">
        <v>9</v>
      </c>
      <c r="P213" t="s">
        <v>7</v>
      </c>
      <c r="Q213" t="s">
        <v>953</v>
      </c>
      <c r="R213" t="s">
        <v>954</v>
      </c>
      <c r="S213" t="s">
        <v>955</v>
      </c>
    </row>
    <row r="214" spans="1:19" x14ac:dyDescent="0.2">
      <c r="A214">
        <v>3387827327</v>
      </c>
      <c r="B214" t="s">
        <v>7</v>
      </c>
      <c r="D214" t="s">
        <v>1</v>
      </c>
      <c r="G214" t="s">
        <v>4</v>
      </c>
      <c r="J214" t="s">
        <v>8</v>
      </c>
      <c r="K214">
        <v>2</v>
      </c>
      <c r="L214">
        <v>6</v>
      </c>
      <c r="M214" t="s">
        <v>9</v>
      </c>
      <c r="N214" t="s">
        <v>9</v>
      </c>
      <c r="O214" t="s">
        <v>9</v>
      </c>
      <c r="P214" t="s">
        <v>7</v>
      </c>
      <c r="Q214" t="s">
        <v>950</v>
      </c>
      <c r="R214" t="s">
        <v>951</v>
      </c>
      <c r="S214" t="s">
        <v>952</v>
      </c>
    </row>
    <row r="215" spans="1:19" x14ac:dyDescent="0.2">
      <c r="A215">
        <v>3387890691</v>
      </c>
      <c r="B215" t="s">
        <v>7</v>
      </c>
      <c r="D215" t="s">
        <v>1</v>
      </c>
      <c r="J215" t="s">
        <v>8</v>
      </c>
      <c r="K215">
        <v>1</v>
      </c>
      <c r="L215">
        <v>9</v>
      </c>
      <c r="M215" t="s">
        <v>9</v>
      </c>
      <c r="N215" t="s">
        <v>9</v>
      </c>
      <c r="O215" t="s">
        <v>9</v>
      </c>
      <c r="P215" t="s">
        <v>7</v>
      </c>
      <c r="Q215" t="s">
        <v>949</v>
      </c>
    </row>
    <row r="216" spans="1:19" x14ac:dyDescent="0.2">
      <c r="A216">
        <v>3387934508</v>
      </c>
      <c r="B216" t="s">
        <v>72</v>
      </c>
      <c r="D216" t="s">
        <v>1</v>
      </c>
      <c r="J216" t="s">
        <v>31</v>
      </c>
      <c r="K216">
        <v>1</v>
      </c>
      <c r="M216" t="s">
        <v>9</v>
      </c>
      <c r="N216" t="s">
        <v>14</v>
      </c>
      <c r="O216" t="s">
        <v>14</v>
      </c>
      <c r="P216" t="s">
        <v>7</v>
      </c>
      <c r="Q216" t="s">
        <v>946</v>
      </c>
      <c r="R216" t="s">
        <v>947</v>
      </c>
      <c r="S216" t="s">
        <v>948</v>
      </c>
    </row>
    <row r="217" spans="1:19" x14ac:dyDescent="0.2">
      <c r="A217">
        <v>3387977593</v>
      </c>
      <c r="B217" t="s">
        <v>7</v>
      </c>
      <c r="D217" t="s">
        <v>1</v>
      </c>
      <c r="J217" t="s">
        <v>31</v>
      </c>
      <c r="K217">
        <v>3</v>
      </c>
      <c r="L217">
        <v>3</v>
      </c>
      <c r="M217" t="s">
        <v>14</v>
      </c>
      <c r="N217" t="s">
        <v>9</v>
      </c>
      <c r="O217" t="s">
        <v>9</v>
      </c>
      <c r="P217" t="s">
        <v>7</v>
      </c>
    </row>
    <row r="218" spans="1:19" x14ac:dyDescent="0.2">
      <c r="A218">
        <v>3387996568</v>
      </c>
      <c r="B218" t="s">
        <v>7</v>
      </c>
      <c r="D218" t="s">
        <v>1</v>
      </c>
      <c r="J218" t="s">
        <v>8</v>
      </c>
      <c r="K218">
        <v>2</v>
      </c>
      <c r="L218">
        <v>2</v>
      </c>
      <c r="M218" t="s">
        <v>14</v>
      </c>
      <c r="N218" t="s">
        <v>14</v>
      </c>
      <c r="O218" t="s">
        <v>14</v>
      </c>
      <c r="P218" t="s">
        <v>7</v>
      </c>
      <c r="Q218" t="s">
        <v>84</v>
      </c>
      <c r="R218" t="s">
        <v>944</v>
      </c>
      <c r="S218" t="s">
        <v>945</v>
      </c>
    </row>
    <row r="219" spans="1:19" x14ac:dyDescent="0.2">
      <c r="A219">
        <v>3388207220</v>
      </c>
      <c r="B219" t="s">
        <v>7</v>
      </c>
      <c r="D219" t="s">
        <v>1</v>
      </c>
      <c r="J219" t="s">
        <v>8</v>
      </c>
      <c r="K219">
        <v>1</v>
      </c>
      <c r="L219">
        <v>14</v>
      </c>
      <c r="M219" t="s">
        <v>14</v>
      </c>
      <c r="N219" t="s">
        <v>14</v>
      </c>
      <c r="O219" t="s">
        <v>14</v>
      </c>
      <c r="P219" t="s">
        <v>7</v>
      </c>
      <c r="Q219" t="s">
        <v>942</v>
      </c>
      <c r="R219" t="s">
        <v>84</v>
      </c>
      <c r="S219" t="s">
        <v>943</v>
      </c>
    </row>
    <row r="220" spans="1:19" x14ac:dyDescent="0.2">
      <c r="A220">
        <v>3388377248</v>
      </c>
      <c r="B220" t="s">
        <v>7</v>
      </c>
      <c r="C220" t="s">
        <v>0</v>
      </c>
      <c r="J220" t="s">
        <v>8</v>
      </c>
      <c r="K220">
        <v>1</v>
      </c>
      <c r="L220">
        <v>9</v>
      </c>
      <c r="M220" t="s">
        <v>9</v>
      </c>
      <c r="N220" t="s">
        <v>14</v>
      </c>
      <c r="O220" t="s">
        <v>9</v>
      </c>
      <c r="P220" t="s">
        <v>7</v>
      </c>
      <c r="Q220" t="s">
        <v>939</v>
      </c>
      <c r="R220" t="s">
        <v>940</v>
      </c>
      <c r="S220" t="s">
        <v>941</v>
      </c>
    </row>
    <row r="221" spans="1:19" x14ac:dyDescent="0.2">
      <c r="A221">
        <v>3388425061</v>
      </c>
      <c r="B221" t="s">
        <v>7</v>
      </c>
      <c r="D221" t="s">
        <v>1</v>
      </c>
      <c r="J221" t="s">
        <v>8</v>
      </c>
      <c r="K221">
        <v>2</v>
      </c>
      <c r="L221">
        <v>9</v>
      </c>
      <c r="M221" t="s">
        <v>14</v>
      </c>
      <c r="N221" t="s">
        <v>14</v>
      </c>
      <c r="O221" t="s">
        <v>14</v>
      </c>
      <c r="P221" t="s">
        <v>7</v>
      </c>
      <c r="Q221" t="s">
        <v>841</v>
      </c>
      <c r="R221" t="s">
        <v>937</v>
      </c>
      <c r="S221" t="s">
        <v>938</v>
      </c>
    </row>
    <row r="222" spans="1:19" x14ac:dyDescent="0.2">
      <c r="A222">
        <v>3388469170</v>
      </c>
      <c r="B222" t="s">
        <v>7</v>
      </c>
      <c r="D222" t="s">
        <v>1</v>
      </c>
      <c r="J222" t="s">
        <v>8</v>
      </c>
      <c r="K222">
        <v>2</v>
      </c>
      <c r="L222">
        <v>8</v>
      </c>
      <c r="M222" t="s">
        <v>9</v>
      </c>
      <c r="N222" t="s">
        <v>9</v>
      </c>
      <c r="O222" t="s">
        <v>9</v>
      </c>
      <c r="P222" t="s">
        <v>7</v>
      </c>
      <c r="Q222" t="s">
        <v>934</v>
      </c>
      <c r="R222" t="s">
        <v>935</v>
      </c>
      <c r="S222" t="s">
        <v>936</v>
      </c>
    </row>
    <row r="223" spans="1:19" x14ac:dyDescent="0.2">
      <c r="A223">
        <v>3388470593</v>
      </c>
      <c r="B223" t="s">
        <v>7</v>
      </c>
      <c r="D223" t="s">
        <v>1</v>
      </c>
      <c r="J223" t="s">
        <v>8</v>
      </c>
      <c r="K223">
        <v>2</v>
      </c>
      <c r="L223">
        <v>6</v>
      </c>
      <c r="M223" t="s">
        <v>14</v>
      </c>
      <c r="N223" t="s">
        <v>9</v>
      </c>
      <c r="O223" t="s">
        <v>9</v>
      </c>
      <c r="P223" t="s">
        <v>7</v>
      </c>
      <c r="Q223" t="s">
        <v>931</v>
      </c>
      <c r="R223" t="s">
        <v>932</v>
      </c>
      <c r="S223" t="s">
        <v>933</v>
      </c>
    </row>
    <row r="224" spans="1:19" x14ac:dyDescent="0.2">
      <c r="A224">
        <v>3388656878</v>
      </c>
      <c r="B224" t="s">
        <v>7</v>
      </c>
      <c r="C224" t="s">
        <v>0</v>
      </c>
      <c r="D224" t="s">
        <v>1</v>
      </c>
      <c r="E224" t="s">
        <v>2</v>
      </c>
      <c r="I224" t="s">
        <v>928</v>
      </c>
      <c r="J224" t="s">
        <v>8</v>
      </c>
      <c r="K224">
        <v>2</v>
      </c>
      <c r="L224">
        <v>11</v>
      </c>
      <c r="M224" t="s">
        <v>14</v>
      </c>
      <c r="N224" t="s">
        <v>14</v>
      </c>
      <c r="O224" t="s">
        <v>14</v>
      </c>
      <c r="P224" t="s">
        <v>7</v>
      </c>
      <c r="Q224" t="s">
        <v>841</v>
      </c>
      <c r="R224" t="s">
        <v>929</v>
      </c>
      <c r="S224" t="s">
        <v>930</v>
      </c>
    </row>
    <row r="225" spans="1:19" x14ac:dyDescent="0.2">
      <c r="A225">
        <v>3388679731</v>
      </c>
      <c r="B225" t="s">
        <v>7</v>
      </c>
      <c r="D225" t="s">
        <v>1</v>
      </c>
      <c r="J225" t="s">
        <v>91</v>
      </c>
      <c r="K225">
        <v>2</v>
      </c>
      <c r="L225">
        <v>8</v>
      </c>
      <c r="M225" t="s">
        <v>14</v>
      </c>
      <c r="N225" t="s">
        <v>9</v>
      </c>
      <c r="O225" t="s">
        <v>9</v>
      </c>
      <c r="P225" t="s">
        <v>7</v>
      </c>
    </row>
    <row r="226" spans="1:19" x14ac:dyDescent="0.2">
      <c r="A226">
        <v>3388689392</v>
      </c>
      <c r="B226" t="s">
        <v>7</v>
      </c>
      <c r="D226" t="s">
        <v>1</v>
      </c>
      <c r="J226" t="s">
        <v>31</v>
      </c>
      <c r="K226">
        <v>1</v>
      </c>
      <c r="L226">
        <v>10</v>
      </c>
      <c r="M226" t="s">
        <v>14</v>
      </c>
      <c r="N226" t="s">
        <v>9</v>
      </c>
      <c r="O226" t="s">
        <v>9</v>
      </c>
      <c r="P226" t="s">
        <v>7</v>
      </c>
      <c r="Q226" t="s">
        <v>109</v>
      </c>
      <c r="R226" t="s">
        <v>926</v>
      </c>
      <c r="S226" t="s">
        <v>927</v>
      </c>
    </row>
    <row r="227" spans="1:19" x14ac:dyDescent="0.2">
      <c r="A227">
        <v>3388743162</v>
      </c>
      <c r="B227" t="s">
        <v>7</v>
      </c>
      <c r="D227" t="s">
        <v>1</v>
      </c>
      <c r="J227" t="s">
        <v>8</v>
      </c>
      <c r="K227">
        <v>3</v>
      </c>
      <c r="L227">
        <v>1</v>
      </c>
      <c r="M227" t="s">
        <v>14</v>
      </c>
      <c r="N227" t="s">
        <v>14</v>
      </c>
      <c r="O227" t="s">
        <v>14</v>
      </c>
      <c r="P227" t="s">
        <v>7</v>
      </c>
      <c r="Q227" t="s">
        <v>923</v>
      </c>
      <c r="R227" t="s">
        <v>924</v>
      </c>
      <c r="S227" t="s">
        <v>925</v>
      </c>
    </row>
    <row r="228" spans="1:19" x14ac:dyDescent="0.2">
      <c r="A228">
        <v>3388955552</v>
      </c>
      <c r="B228" t="s">
        <v>7</v>
      </c>
      <c r="C228" t="s">
        <v>0</v>
      </c>
      <c r="J228" t="s">
        <v>91</v>
      </c>
      <c r="K228">
        <v>1</v>
      </c>
      <c r="L228">
        <v>13</v>
      </c>
      <c r="M228" t="s">
        <v>9</v>
      </c>
      <c r="N228" t="s">
        <v>9</v>
      </c>
      <c r="O228" t="s">
        <v>14</v>
      </c>
      <c r="P228" t="s">
        <v>7</v>
      </c>
      <c r="Q228" t="s">
        <v>920</v>
      </c>
      <c r="R228" t="s">
        <v>921</v>
      </c>
      <c r="S228" t="s">
        <v>922</v>
      </c>
    </row>
    <row r="229" spans="1:19" x14ac:dyDescent="0.2">
      <c r="A229">
        <v>3389858939</v>
      </c>
      <c r="B229" t="s">
        <v>72</v>
      </c>
      <c r="C229" t="s">
        <v>0</v>
      </c>
      <c r="D229" t="s">
        <v>1</v>
      </c>
      <c r="J229" t="s">
        <v>8</v>
      </c>
      <c r="K229">
        <v>2</v>
      </c>
      <c r="L229">
        <v>4</v>
      </c>
      <c r="M229" t="s">
        <v>14</v>
      </c>
      <c r="N229" t="s">
        <v>14</v>
      </c>
      <c r="O229" t="s">
        <v>14</v>
      </c>
      <c r="P229" t="s">
        <v>7</v>
      </c>
      <c r="Q229" t="s">
        <v>109</v>
      </c>
      <c r="R229" t="s">
        <v>918</v>
      </c>
      <c r="S229" t="s">
        <v>919</v>
      </c>
    </row>
    <row r="230" spans="1:19" x14ac:dyDescent="0.2">
      <c r="A230">
        <v>3390378708</v>
      </c>
      <c r="B230" t="s">
        <v>7</v>
      </c>
      <c r="C230" t="s">
        <v>0</v>
      </c>
      <c r="D230" t="s">
        <v>1</v>
      </c>
      <c r="J230" t="s">
        <v>91</v>
      </c>
      <c r="K230">
        <v>3</v>
      </c>
      <c r="L230">
        <v>5</v>
      </c>
      <c r="M230" t="s">
        <v>9</v>
      </c>
      <c r="N230" t="s">
        <v>14</v>
      </c>
      <c r="O230" t="s">
        <v>9</v>
      </c>
      <c r="P230" t="s">
        <v>7</v>
      </c>
      <c r="Q230" t="s">
        <v>915</v>
      </c>
      <c r="R230" t="s">
        <v>916</v>
      </c>
      <c r="S230" t="s">
        <v>917</v>
      </c>
    </row>
    <row r="231" spans="1:19" x14ac:dyDescent="0.2">
      <c r="A231">
        <v>3390499110</v>
      </c>
      <c r="B231" t="s">
        <v>7</v>
      </c>
      <c r="D231" t="s">
        <v>1</v>
      </c>
      <c r="J231" t="s">
        <v>31</v>
      </c>
      <c r="K231">
        <v>1</v>
      </c>
      <c r="L231">
        <v>3</v>
      </c>
      <c r="M231" t="s">
        <v>14</v>
      </c>
      <c r="N231" t="s">
        <v>14</v>
      </c>
      <c r="O231" t="s">
        <v>14</v>
      </c>
      <c r="P231" t="s">
        <v>7</v>
      </c>
      <c r="Q231" t="s">
        <v>912</v>
      </c>
      <c r="R231" t="s">
        <v>913</v>
      </c>
      <c r="S231" t="s">
        <v>914</v>
      </c>
    </row>
    <row r="232" spans="1:19" x14ac:dyDescent="0.2">
      <c r="A232">
        <v>3390601522</v>
      </c>
      <c r="B232" t="s">
        <v>7</v>
      </c>
      <c r="D232" t="s">
        <v>1</v>
      </c>
      <c r="J232" t="s">
        <v>8</v>
      </c>
      <c r="K232">
        <v>2</v>
      </c>
      <c r="L232">
        <v>7</v>
      </c>
      <c r="M232" t="s">
        <v>9</v>
      </c>
      <c r="N232" t="s">
        <v>9</v>
      </c>
      <c r="O232" t="s">
        <v>9</v>
      </c>
      <c r="P232" t="s">
        <v>7</v>
      </c>
      <c r="R232" t="s">
        <v>911</v>
      </c>
    </row>
    <row r="233" spans="1:19" x14ac:dyDescent="0.2">
      <c r="A233">
        <v>3390711387</v>
      </c>
      <c r="B233" t="s">
        <v>7</v>
      </c>
      <c r="D233" t="s">
        <v>1</v>
      </c>
      <c r="J233" t="s">
        <v>8</v>
      </c>
      <c r="K233">
        <v>4</v>
      </c>
      <c r="L233">
        <v>5</v>
      </c>
      <c r="M233" t="s">
        <v>9</v>
      </c>
      <c r="N233" t="s">
        <v>9</v>
      </c>
      <c r="O233" t="s">
        <v>9</v>
      </c>
      <c r="P233" t="s">
        <v>7</v>
      </c>
      <c r="Q233" t="s">
        <v>908</v>
      </c>
      <c r="R233" t="s">
        <v>909</v>
      </c>
      <c r="S233" t="s">
        <v>910</v>
      </c>
    </row>
    <row r="234" spans="1:19" x14ac:dyDescent="0.2">
      <c r="A234">
        <v>3390790178</v>
      </c>
      <c r="B234" t="s">
        <v>7</v>
      </c>
      <c r="D234" t="s">
        <v>1</v>
      </c>
      <c r="E234" t="s">
        <v>2</v>
      </c>
      <c r="J234" t="s">
        <v>31</v>
      </c>
      <c r="K234">
        <v>5</v>
      </c>
      <c r="L234">
        <v>4</v>
      </c>
      <c r="M234" t="s">
        <v>9</v>
      </c>
      <c r="N234" t="s">
        <v>9</v>
      </c>
      <c r="O234" t="s">
        <v>9</v>
      </c>
      <c r="P234" t="s">
        <v>5</v>
      </c>
      <c r="Q234" t="s">
        <v>84</v>
      </c>
      <c r="R234" t="s">
        <v>553</v>
      </c>
    </row>
    <row r="235" spans="1:19" x14ac:dyDescent="0.2">
      <c r="A235">
        <v>3391400185</v>
      </c>
      <c r="B235" t="s">
        <v>7</v>
      </c>
      <c r="D235" t="s">
        <v>1</v>
      </c>
      <c r="J235" t="s">
        <v>8</v>
      </c>
      <c r="K235">
        <v>1</v>
      </c>
      <c r="L235">
        <v>11</v>
      </c>
      <c r="M235" t="s">
        <v>9</v>
      </c>
      <c r="N235" t="s">
        <v>9</v>
      </c>
      <c r="O235" t="s">
        <v>14</v>
      </c>
      <c r="P235" t="s">
        <v>7</v>
      </c>
      <c r="Q235" t="s">
        <v>906</v>
      </c>
      <c r="R235" t="s">
        <v>109</v>
      </c>
      <c r="S235" t="s">
        <v>907</v>
      </c>
    </row>
    <row r="236" spans="1:19" x14ac:dyDescent="0.2">
      <c r="A236">
        <v>3391671877</v>
      </c>
      <c r="B236" t="s">
        <v>7</v>
      </c>
      <c r="E236" t="s">
        <v>2</v>
      </c>
      <c r="J236" t="s">
        <v>91</v>
      </c>
      <c r="K236">
        <v>2</v>
      </c>
      <c r="L236">
        <v>10</v>
      </c>
      <c r="M236" t="s">
        <v>14</v>
      </c>
      <c r="N236" t="s">
        <v>14</v>
      </c>
      <c r="O236" t="s">
        <v>14</v>
      </c>
      <c r="P236" t="s">
        <v>72</v>
      </c>
    </row>
    <row r="237" spans="1:19" x14ac:dyDescent="0.2">
      <c r="A237">
        <v>3391772755</v>
      </c>
      <c r="B237" t="s">
        <v>7</v>
      </c>
      <c r="D237" t="s">
        <v>1</v>
      </c>
      <c r="J237" t="s">
        <v>8</v>
      </c>
      <c r="K237">
        <v>2</v>
      </c>
      <c r="L237">
        <v>13</v>
      </c>
      <c r="M237" t="s">
        <v>14</v>
      </c>
      <c r="N237" t="s">
        <v>14</v>
      </c>
      <c r="O237" t="s">
        <v>14</v>
      </c>
      <c r="P237" t="s">
        <v>7</v>
      </c>
      <c r="Q237" t="s">
        <v>904</v>
      </c>
      <c r="R237" t="s">
        <v>905</v>
      </c>
    </row>
    <row r="238" spans="1:19" x14ac:dyDescent="0.2">
      <c r="A238">
        <v>3391958840</v>
      </c>
      <c r="B238" t="s">
        <v>7</v>
      </c>
      <c r="I238" t="s">
        <v>900</v>
      </c>
      <c r="J238" t="s">
        <v>8</v>
      </c>
      <c r="K238">
        <v>3</v>
      </c>
      <c r="L238">
        <v>2</v>
      </c>
      <c r="M238" t="s">
        <v>9</v>
      </c>
      <c r="N238" t="s">
        <v>14</v>
      </c>
      <c r="O238" t="s">
        <v>14</v>
      </c>
      <c r="P238" t="s">
        <v>7</v>
      </c>
      <c r="Q238" t="s">
        <v>901</v>
      </c>
      <c r="R238" t="s">
        <v>902</v>
      </c>
      <c r="S238" t="s">
        <v>903</v>
      </c>
    </row>
    <row r="239" spans="1:19" x14ac:dyDescent="0.2">
      <c r="A239">
        <v>3392340362</v>
      </c>
      <c r="B239" t="s">
        <v>5</v>
      </c>
      <c r="H239" t="s">
        <v>5</v>
      </c>
      <c r="J239" t="s">
        <v>91</v>
      </c>
      <c r="K239">
        <v>2</v>
      </c>
    </row>
    <row r="240" spans="1:19" x14ac:dyDescent="0.2">
      <c r="A240">
        <v>3393864215</v>
      </c>
      <c r="B240" t="s">
        <v>7</v>
      </c>
      <c r="I240" t="s">
        <v>896</v>
      </c>
      <c r="J240" t="s">
        <v>8</v>
      </c>
      <c r="K240">
        <v>2</v>
      </c>
      <c r="L240">
        <v>5</v>
      </c>
      <c r="M240" t="s">
        <v>14</v>
      </c>
      <c r="N240" t="s">
        <v>9</v>
      </c>
      <c r="O240" t="s">
        <v>9</v>
      </c>
      <c r="P240" t="s">
        <v>7</v>
      </c>
      <c r="Q240" t="s">
        <v>897</v>
      </c>
      <c r="R240" t="s">
        <v>898</v>
      </c>
      <c r="S240" t="s">
        <v>899</v>
      </c>
    </row>
    <row r="241" spans="1:19" x14ac:dyDescent="0.2">
      <c r="A241">
        <v>3394023073</v>
      </c>
      <c r="B241" t="s">
        <v>7</v>
      </c>
      <c r="D241" t="s">
        <v>1</v>
      </c>
      <c r="J241" t="s">
        <v>8</v>
      </c>
      <c r="K241">
        <v>3</v>
      </c>
      <c r="L241">
        <v>2</v>
      </c>
      <c r="M241" t="s">
        <v>9</v>
      </c>
      <c r="N241" t="s">
        <v>14</v>
      </c>
      <c r="O241" t="s">
        <v>14</v>
      </c>
      <c r="P241" t="s">
        <v>7</v>
      </c>
      <c r="Q241" t="s">
        <v>893</v>
      </c>
      <c r="R241" t="s">
        <v>894</v>
      </c>
      <c r="S241" t="s">
        <v>895</v>
      </c>
    </row>
    <row r="242" spans="1:19" x14ac:dyDescent="0.2">
      <c r="A242">
        <v>3394224308</v>
      </c>
      <c r="B242" t="s">
        <v>7</v>
      </c>
      <c r="D242" t="s">
        <v>1</v>
      </c>
      <c r="J242" t="s">
        <v>8</v>
      </c>
      <c r="K242">
        <v>2</v>
      </c>
      <c r="L242">
        <v>6</v>
      </c>
      <c r="M242" t="s">
        <v>14</v>
      </c>
      <c r="N242" t="s">
        <v>9</v>
      </c>
      <c r="O242" t="s">
        <v>14</v>
      </c>
      <c r="P242" t="s">
        <v>7</v>
      </c>
      <c r="Q242" t="s">
        <v>892</v>
      </c>
      <c r="R242" t="s">
        <v>223</v>
      </c>
    </row>
    <row r="243" spans="1:19" x14ac:dyDescent="0.2">
      <c r="A243">
        <v>3394425785</v>
      </c>
      <c r="B243" t="s">
        <v>7</v>
      </c>
      <c r="D243" t="s">
        <v>1</v>
      </c>
      <c r="J243" t="s">
        <v>31</v>
      </c>
      <c r="K243">
        <v>1</v>
      </c>
      <c r="M243" t="s">
        <v>9</v>
      </c>
      <c r="N243" t="s">
        <v>9</v>
      </c>
      <c r="O243" t="s">
        <v>9</v>
      </c>
      <c r="P243" t="s">
        <v>7</v>
      </c>
    </row>
    <row r="244" spans="1:19" x14ac:dyDescent="0.2">
      <c r="A244">
        <v>3394581437</v>
      </c>
      <c r="B244" t="s">
        <v>7</v>
      </c>
      <c r="D244" t="s">
        <v>1</v>
      </c>
      <c r="J244" t="s">
        <v>8</v>
      </c>
      <c r="K244">
        <v>1</v>
      </c>
      <c r="L244">
        <v>2</v>
      </c>
      <c r="M244" t="s">
        <v>14</v>
      </c>
      <c r="N244" t="s">
        <v>14</v>
      </c>
      <c r="O244" t="s">
        <v>14</v>
      </c>
      <c r="P244" t="s">
        <v>7</v>
      </c>
    </row>
    <row r="245" spans="1:19" x14ac:dyDescent="0.2">
      <c r="A245">
        <v>3394658790</v>
      </c>
      <c r="B245" t="s">
        <v>7</v>
      </c>
      <c r="D245" t="s">
        <v>1</v>
      </c>
      <c r="J245" t="s">
        <v>8</v>
      </c>
      <c r="K245">
        <v>1</v>
      </c>
      <c r="L245">
        <v>13</v>
      </c>
      <c r="M245" t="s">
        <v>9</v>
      </c>
      <c r="N245" t="s">
        <v>9</v>
      </c>
      <c r="O245" t="s">
        <v>9</v>
      </c>
      <c r="P245" t="s">
        <v>7</v>
      </c>
    </row>
    <row r="246" spans="1:19" x14ac:dyDescent="0.2">
      <c r="A246">
        <v>3394940952</v>
      </c>
      <c r="B246" t="s">
        <v>72</v>
      </c>
      <c r="D246" t="s">
        <v>1</v>
      </c>
      <c r="J246" t="s">
        <v>8</v>
      </c>
      <c r="K246">
        <v>2</v>
      </c>
      <c r="L246">
        <v>3</v>
      </c>
      <c r="M246" t="s">
        <v>14</v>
      </c>
      <c r="N246" t="s">
        <v>14</v>
      </c>
      <c r="O246" t="s">
        <v>14</v>
      </c>
      <c r="P246" t="s">
        <v>7</v>
      </c>
      <c r="Q246" t="s">
        <v>889</v>
      </c>
      <c r="R246" t="s">
        <v>890</v>
      </c>
      <c r="S246" t="s">
        <v>891</v>
      </c>
    </row>
    <row r="247" spans="1:19" x14ac:dyDescent="0.2">
      <c r="A247">
        <v>3395004780</v>
      </c>
      <c r="B247" t="s">
        <v>7</v>
      </c>
      <c r="D247" t="s">
        <v>1</v>
      </c>
      <c r="J247" t="s">
        <v>31</v>
      </c>
      <c r="K247">
        <v>2</v>
      </c>
      <c r="L247">
        <v>2</v>
      </c>
      <c r="M247" t="s">
        <v>14</v>
      </c>
      <c r="N247" t="s">
        <v>14</v>
      </c>
      <c r="O247" t="s">
        <v>14</v>
      </c>
      <c r="P247" t="s">
        <v>7</v>
      </c>
      <c r="Q247" t="s">
        <v>886</v>
      </c>
      <c r="R247" t="s">
        <v>887</v>
      </c>
      <c r="S247" t="s">
        <v>888</v>
      </c>
    </row>
    <row r="248" spans="1:19" x14ac:dyDescent="0.2">
      <c r="A248">
        <v>3396017018</v>
      </c>
      <c r="B248" t="s">
        <v>7</v>
      </c>
      <c r="D248" t="s">
        <v>1</v>
      </c>
      <c r="J248" t="s">
        <v>8</v>
      </c>
      <c r="K248">
        <v>3</v>
      </c>
      <c r="L248">
        <v>7</v>
      </c>
      <c r="M248" t="s">
        <v>9</v>
      </c>
      <c r="N248" t="s">
        <v>9</v>
      </c>
      <c r="O248" t="s">
        <v>9</v>
      </c>
      <c r="P248" t="s">
        <v>7</v>
      </c>
      <c r="Q248" t="s">
        <v>883</v>
      </c>
      <c r="R248" t="s">
        <v>884</v>
      </c>
      <c r="S248" t="s">
        <v>885</v>
      </c>
    </row>
    <row r="249" spans="1:19" x14ac:dyDescent="0.2">
      <c r="A249">
        <v>3396645365</v>
      </c>
      <c r="B249" t="s">
        <v>7</v>
      </c>
      <c r="D249" t="s">
        <v>1</v>
      </c>
      <c r="J249" t="s">
        <v>8</v>
      </c>
      <c r="K249">
        <v>1</v>
      </c>
      <c r="L249">
        <v>3</v>
      </c>
      <c r="M249" t="s">
        <v>14</v>
      </c>
      <c r="N249" t="s">
        <v>14</v>
      </c>
      <c r="O249" t="s">
        <v>14</v>
      </c>
      <c r="P249" t="s">
        <v>7</v>
      </c>
      <c r="Q249" t="s">
        <v>880</v>
      </c>
      <c r="R249" t="s">
        <v>881</v>
      </c>
      <c r="S249" t="s">
        <v>882</v>
      </c>
    </row>
    <row r="250" spans="1:19" x14ac:dyDescent="0.2">
      <c r="A250">
        <v>3396774853</v>
      </c>
      <c r="B250" t="s">
        <v>7</v>
      </c>
      <c r="C250" t="s">
        <v>0</v>
      </c>
      <c r="J250" t="s">
        <v>8</v>
      </c>
      <c r="K250">
        <v>1</v>
      </c>
      <c r="M250" t="s">
        <v>9</v>
      </c>
      <c r="N250" t="s">
        <v>9</v>
      </c>
      <c r="O250" t="s">
        <v>9</v>
      </c>
      <c r="P250" t="s">
        <v>7</v>
      </c>
      <c r="Q250" t="s">
        <v>329</v>
      </c>
      <c r="R250" t="s">
        <v>878</v>
      </c>
      <c r="S250" t="s">
        <v>879</v>
      </c>
    </row>
    <row r="251" spans="1:19" x14ac:dyDescent="0.2">
      <c r="A251">
        <v>3396776226</v>
      </c>
      <c r="B251" t="s">
        <v>7</v>
      </c>
      <c r="D251" t="s">
        <v>1</v>
      </c>
      <c r="J251" t="s">
        <v>8</v>
      </c>
      <c r="K251">
        <v>2</v>
      </c>
      <c r="L251">
        <v>9</v>
      </c>
      <c r="M251" t="s">
        <v>14</v>
      </c>
      <c r="N251" t="s">
        <v>9</v>
      </c>
      <c r="O251" t="s">
        <v>9</v>
      </c>
      <c r="P251" t="s">
        <v>7</v>
      </c>
      <c r="Q251" t="s">
        <v>875</v>
      </c>
      <c r="R251" t="s">
        <v>876</v>
      </c>
      <c r="S251" t="s">
        <v>877</v>
      </c>
    </row>
    <row r="252" spans="1:19" x14ac:dyDescent="0.2">
      <c r="A252">
        <v>3396777081</v>
      </c>
      <c r="B252" t="s">
        <v>7</v>
      </c>
      <c r="C252" t="s">
        <v>0</v>
      </c>
      <c r="D252" t="s">
        <v>1</v>
      </c>
      <c r="E252" t="s">
        <v>2</v>
      </c>
      <c r="J252" t="s">
        <v>91</v>
      </c>
      <c r="K252">
        <v>3</v>
      </c>
      <c r="L252">
        <v>4</v>
      </c>
      <c r="M252" t="s">
        <v>9</v>
      </c>
      <c r="N252" t="s">
        <v>14</v>
      </c>
      <c r="O252" t="s">
        <v>14</v>
      </c>
      <c r="P252" t="s">
        <v>7</v>
      </c>
      <c r="Q252" t="s">
        <v>872</v>
      </c>
      <c r="R252" t="s">
        <v>873</v>
      </c>
      <c r="S252" t="s">
        <v>874</v>
      </c>
    </row>
    <row r="253" spans="1:19" x14ac:dyDescent="0.2">
      <c r="A253">
        <v>3396947183</v>
      </c>
      <c r="B253" t="s">
        <v>7</v>
      </c>
      <c r="D253" t="s">
        <v>1</v>
      </c>
      <c r="J253" t="s">
        <v>8</v>
      </c>
      <c r="K253">
        <v>1</v>
      </c>
      <c r="L253">
        <v>3</v>
      </c>
      <c r="M253" t="s">
        <v>14</v>
      </c>
      <c r="N253" t="s">
        <v>14</v>
      </c>
      <c r="O253" t="s">
        <v>14</v>
      </c>
      <c r="P253" t="s">
        <v>7</v>
      </c>
      <c r="Q253" t="s">
        <v>869</v>
      </c>
      <c r="R253" t="s">
        <v>870</v>
      </c>
      <c r="S253" t="s">
        <v>871</v>
      </c>
    </row>
    <row r="254" spans="1:19" x14ac:dyDescent="0.2">
      <c r="A254">
        <v>3397913767</v>
      </c>
      <c r="B254" t="s">
        <v>7</v>
      </c>
      <c r="C254" t="s">
        <v>0</v>
      </c>
      <c r="J254" t="s">
        <v>91</v>
      </c>
      <c r="K254">
        <v>4</v>
      </c>
      <c r="L254">
        <v>2</v>
      </c>
      <c r="M254" t="s">
        <v>9</v>
      </c>
      <c r="N254" t="s">
        <v>14</v>
      </c>
      <c r="O254" t="s">
        <v>9</v>
      </c>
      <c r="P254" t="s">
        <v>7</v>
      </c>
      <c r="Q254" t="s">
        <v>866</v>
      </c>
      <c r="R254" t="s">
        <v>867</v>
      </c>
      <c r="S254" t="s">
        <v>868</v>
      </c>
    </row>
    <row r="255" spans="1:19" x14ac:dyDescent="0.2">
      <c r="A255">
        <v>3398108095</v>
      </c>
      <c r="B255" t="s">
        <v>72</v>
      </c>
      <c r="I255" t="s">
        <v>862</v>
      </c>
      <c r="J255" t="s">
        <v>31</v>
      </c>
      <c r="K255">
        <v>1</v>
      </c>
      <c r="L255">
        <v>1</v>
      </c>
      <c r="M255" t="s">
        <v>9</v>
      </c>
      <c r="N255" t="s">
        <v>14</v>
      </c>
      <c r="O255" t="s">
        <v>14</v>
      </c>
      <c r="P255" t="s">
        <v>7</v>
      </c>
      <c r="Q255" t="s">
        <v>863</v>
      </c>
      <c r="R255" t="s">
        <v>864</v>
      </c>
      <c r="S255" t="s">
        <v>865</v>
      </c>
    </row>
    <row r="256" spans="1:19" x14ac:dyDescent="0.2">
      <c r="A256">
        <v>3398168109</v>
      </c>
      <c r="B256" t="s">
        <v>7</v>
      </c>
      <c r="H256" t="s">
        <v>5</v>
      </c>
      <c r="J256" t="s">
        <v>8</v>
      </c>
      <c r="K256">
        <v>1</v>
      </c>
      <c r="L256">
        <v>5</v>
      </c>
      <c r="M256" t="s">
        <v>14</v>
      </c>
      <c r="N256" t="s">
        <v>14</v>
      </c>
      <c r="O256" t="s">
        <v>14</v>
      </c>
      <c r="P256" t="s">
        <v>72</v>
      </c>
    </row>
    <row r="257" spans="1:19" x14ac:dyDescent="0.2">
      <c r="A257">
        <v>3398342760</v>
      </c>
      <c r="B257" t="s">
        <v>7</v>
      </c>
      <c r="D257" t="s">
        <v>1</v>
      </c>
      <c r="J257" t="s">
        <v>8</v>
      </c>
      <c r="K257">
        <v>1</v>
      </c>
      <c r="L257">
        <v>14</v>
      </c>
      <c r="M257" t="s">
        <v>14</v>
      </c>
      <c r="N257" t="s">
        <v>14</v>
      </c>
      <c r="O257" t="s">
        <v>14</v>
      </c>
      <c r="P257" t="s">
        <v>7</v>
      </c>
      <c r="Q257" t="s">
        <v>223</v>
      </c>
      <c r="R257" t="s">
        <v>860</v>
      </c>
      <c r="S257" t="s">
        <v>861</v>
      </c>
    </row>
    <row r="258" spans="1:19" x14ac:dyDescent="0.2">
      <c r="A258">
        <v>3398762674</v>
      </c>
      <c r="B258" t="s">
        <v>7</v>
      </c>
      <c r="D258" t="s">
        <v>1</v>
      </c>
      <c r="J258" t="s">
        <v>31</v>
      </c>
      <c r="K258">
        <v>1</v>
      </c>
      <c r="L258">
        <v>1</v>
      </c>
      <c r="M258" t="s">
        <v>14</v>
      </c>
      <c r="N258" t="s">
        <v>14</v>
      </c>
      <c r="O258" t="s">
        <v>14</v>
      </c>
      <c r="P258" t="s">
        <v>7</v>
      </c>
    </row>
    <row r="259" spans="1:19" x14ac:dyDescent="0.2">
      <c r="A259">
        <v>3398782780</v>
      </c>
      <c r="B259" t="s">
        <v>7</v>
      </c>
      <c r="C259" t="s">
        <v>0</v>
      </c>
      <c r="D259" t="s">
        <v>1</v>
      </c>
      <c r="J259" t="s">
        <v>8</v>
      </c>
      <c r="K259">
        <v>1</v>
      </c>
      <c r="L259">
        <v>10</v>
      </c>
      <c r="M259" t="s">
        <v>14</v>
      </c>
      <c r="N259" t="s">
        <v>14</v>
      </c>
      <c r="O259" t="s">
        <v>14</v>
      </c>
      <c r="P259" t="s">
        <v>7</v>
      </c>
      <c r="Q259" t="s">
        <v>857</v>
      </c>
      <c r="R259" t="s">
        <v>858</v>
      </c>
      <c r="S259" t="s">
        <v>859</v>
      </c>
    </row>
    <row r="260" spans="1:19" x14ac:dyDescent="0.2">
      <c r="A260">
        <v>3398785211</v>
      </c>
      <c r="B260" t="s">
        <v>7</v>
      </c>
      <c r="D260" t="s">
        <v>1</v>
      </c>
      <c r="E260" t="s">
        <v>2</v>
      </c>
      <c r="J260" t="s">
        <v>8</v>
      </c>
      <c r="K260">
        <v>2</v>
      </c>
      <c r="L260">
        <v>5</v>
      </c>
      <c r="M260" t="s">
        <v>9</v>
      </c>
      <c r="N260" t="s">
        <v>9</v>
      </c>
      <c r="O260" t="s">
        <v>9</v>
      </c>
      <c r="P260" t="s">
        <v>7</v>
      </c>
      <c r="Q260" t="s">
        <v>854</v>
      </c>
      <c r="R260" t="s">
        <v>855</v>
      </c>
      <c r="S260" t="s">
        <v>856</v>
      </c>
    </row>
    <row r="261" spans="1:19" x14ac:dyDescent="0.2">
      <c r="A261">
        <v>3399152780</v>
      </c>
      <c r="B261" t="s">
        <v>7</v>
      </c>
      <c r="D261" t="s">
        <v>1</v>
      </c>
      <c r="J261" t="s">
        <v>8</v>
      </c>
      <c r="K261">
        <v>1</v>
      </c>
      <c r="M261" t="s">
        <v>14</v>
      </c>
      <c r="N261" t="s">
        <v>14</v>
      </c>
      <c r="O261" t="s">
        <v>14</v>
      </c>
      <c r="P261" t="s">
        <v>7</v>
      </c>
      <c r="Q261" t="s">
        <v>223</v>
      </c>
      <c r="R261" t="s">
        <v>852</v>
      </c>
      <c r="S261" t="s">
        <v>853</v>
      </c>
    </row>
    <row r="262" spans="1:19" x14ac:dyDescent="0.2">
      <c r="A262">
        <v>3399181291</v>
      </c>
      <c r="B262" t="s">
        <v>7</v>
      </c>
      <c r="C262" t="s">
        <v>0</v>
      </c>
      <c r="J262" t="s">
        <v>8</v>
      </c>
      <c r="K262">
        <v>2</v>
      </c>
      <c r="L262">
        <v>8</v>
      </c>
      <c r="M262" t="s">
        <v>9</v>
      </c>
      <c r="N262" t="s">
        <v>9</v>
      </c>
      <c r="O262" t="s">
        <v>9</v>
      </c>
      <c r="P262" t="s">
        <v>7</v>
      </c>
      <c r="Q262" t="s">
        <v>850</v>
      </c>
      <c r="R262" t="s">
        <v>851</v>
      </c>
    </row>
    <row r="263" spans="1:19" x14ac:dyDescent="0.2">
      <c r="A263">
        <v>3399280152</v>
      </c>
      <c r="B263" t="s">
        <v>7</v>
      </c>
      <c r="D263" t="s">
        <v>1</v>
      </c>
      <c r="J263" t="s">
        <v>31</v>
      </c>
      <c r="K263">
        <v>2</v>
      </c>
      <c r="L263">
        <v>7</v>
      </c>
      <c r="M263" t="s">
        <v>14</v>
      </c>
      <c r="N263" t="s">
        <v>14</v>
      </c>
      <c r="O263" t="s">
        <v>9</v>
      </c>
      <c r="P263" t="s">
        <v>7</v>
      </c>
    </row>
    <row r="264" spans="1:19" x14ac:dyDescent="0.2">
      <c r="A264">
        <v>3399287757</v>
      </c>
      <c r="B264" t="s">
        <v>7</v>
      </c>
      <c r="D264" t="s">
        <v>1</v>
      </c>
      <c r="J264" t="s">
        <v>8</v>
      </c>
      <c r="K264">
        <v>3</v>
      </c>
      <c r="L264">
        <v>6</v>
      </c>
      <c r="N264" t="s">
        <v>9</v>
      </c>
      <c r="P264" t="s">
        <v>7</v>
      </c>
      <c r="Q264" t="s">
        <v>848</v>
      </c>
      <c r="R264" t="s">
        <v>849</v>
      </c>
    </row>
    <row r="265" spans="1:19" x14ac:dyDescent="0.2">
      <c r="A265">
        <v>3399327450</v>
      </c>
      <c r="B265" t="s">
        <v>72</v>
      </c>
      <c r="D265" t="s">
        <v>1</v>
      </c>
      <c r="J265" t="s">
        <v>8</v>
      </c>
      <c r="K265">
        <v>2</v>
      </c>
      <c r="L265">
        <v>5</v>
      </c>
      <c r="M265" t="s">
        <v>9</v>
      </c>
      <c r="N265" t="s">
        <v>14</v>
      </c>
      <c r="O265" t="s">
        <v>9</v>
      </c>
      <c r="P265" t="s">
        <v>7</v>
      </c>
      <c r="Q265" t="s">
        <v>845</v>
      </c>
      <c r="R265" t="s">
        <v>846</v>
      </c>
      <c r="S265" t="s">
        <v>847</v>
      </c>
    </row>
    <row r="266" spans="1:19" x14ac:dyDescent="0.2">
      <c r="A266">
        <v>3399339884</v>
      </c>
      <c r="B266" t="s">
        <v>7</v>
      </c>
      <c r="D266" t="s">
        <v>1</v>
      </c>
      <c r="J266" t="s">
        <v>8</v>
      </c>
      <c r="K266">
        <v>3</v>
      </c>
      <c r="L266">
        <v>6</v>
      </c>
      <c r="N266" t="s">
        <v>9</v>
      </c>
      <c r="P266" t="s">
        <v>7</v>
      </c>
      <c r="Q266" t="s">
        <v>843</v>
      </c>
      <c r="R266" t="s">
        <v>844</v>
      </c>
    </row>
    <row r="267" spans="1:19" x14ac:dyDescent="0.2">
      <c r="A267">
        <v>3399429270</v>
      </c>
      <c r="B267" t="s">
        <v>7</v>
      </c>
      <c r="D267" t="s">
        <v>1</v>
      </c>
      <c r="J267" t="s">
        <v>31</v>
      </c>
      <c r="K267">
        <v>2</v>
      </c>
      <c r="L267">
        <v>0</v>
      </c>
      <c r="M267" t="s">
        <v>14</v>
      </c>
      <c r="N267" t="s">
        <v>14</v>
      </c>
      <c r="O267" t="s">
        <v>14</v>
      </c>
      <c r="P267" t="s">
        <v>7</v>
      </c>
    </row>
    <row r="268" spans="1:19" x14ac:dyDescent="0.2">
      <c r="A268">
        <v>3399877993</v>
      </c>
      <c r="B268" t="s">
        <v>7</v>
      </c>
      <c r="D268" t="s">
        <v>1</v>
      </c>
      <c r="J268" t="s">
        <v>8</v>
      </c>
      <c r="K268">
        <v>3</v>
      </c>
      <c r="L268">
        <v>11</v>
      </c>
      <c r="M268" t="s">
        <v>9</v>
      </c>
      <c r="N268" t="s">
        <v>9</v>
      </c>
      <c r="O268" t="s">
        <v>9</v>
      </c>
      <c r="P268" t="s">
        <v>7</v>
      </c>
      <c r="Q268" t="s">
        <v>840</v>
      </c>
      <c r="R268" t="s">
        <v>841</v>
      </c>
      <c r="S268" t="s">
        <v>842</v>
      </c>
    </row>
    <row r="269" spans="1:19" x14ac:dyDescent="0.2">
      <c r="A269">
        <v>3399993246</v>
      </c>
      <c r="B269" t="s">
        <v>7</v>
      </c>
      <c r="I269" t="s">
        <v>837</v>
      </c>
      <c r="J269" t="s">
        <v>8</v>
      </c>
      <c r="K269">
        <v>1</v>
      </c>
      <c r="L269">
        <v>11</v>
      </c>
      <c r="M269" t="s">
        <v>14</v>
      </c>
      <c r="N269" t="s">
        <v>14</v>
      </c>
      <c r="O269" t="s">
        <v>14</v>
      </c>
      <c r="P269" t="s">
        <v>7</v>
      </c>
      <c r="Q269" t="s">
        <v>774</v>
      </c>
      <c r="R269" t="s">
        <v>838</v>
      </c>
      <c r="S269" t="s">
        <v>839</v>
      </c>
    </row>
    <row r="270" spans="1:19" x14ac:dyDescent="0.2">
      <c r="A270">
        <v>3400215595</v>
      </c>
      <c r="B270" t="s">
        <v>7</v>
      </c>
      <c r="D270" t="s">
        <v>1</v>
      </c>
      <c r="E270" t="s">
        <v>2</v>
      </c>
      <c r="J270" t="s">
        <v>8</v>
      </c>
      <c r="K270">
        <v>1</v>
      </c>
      <c r="L270">
        <v>3</v>
      </c>
      <c r="M270" t="s">
        <v>9</v>
      </c>
      <c r="N270" t="s">
        <v>9</v>
      </c>
      <c r="O270" t="s">
        <v>9</v>
      </c>
      <c r="P270" t="s">
        <v>5</v>
      </c>
      <c r="Q270" t="s">
        <v>223</v>
      </c>
      <c r="R270" t="s">
        <v>835</v>
      </c>
      <c r="S270" t="s">
        <v>836</v>
      </c>
    </row>
    <row r="271" spans="1:19" x14ac:dyDescent="0.2">
      <c r="A271">
        <v>3400302209</v>
      </c>
      <c r="B271" t="s">
        <v>7</v>
      </c>
      <c r="D271" t="s">
        <v>1</v>
      </c>
      <c r="J271" t="s">
        <v>8</v>
      </c>
      <c r="K271">
        <v>2</v>
      </c>
      <c r="L271">
        <v>2</v>
      </c>
      <c r="M271" t="s">
        <v>9</v>
      </c>
      <c r="N271" t="s">
        <v>14</v>
      </c>
      <c r="O271" t="s">
        <v>14</v>
      </c>
      <c r="P271" t="s">
        <v>7</v>
      </c>
      <c r="Q271" t="s">
        <v>832</v>
      </c>
      <c r="R271" t="s">
        <v>833</v>
      </c>
      <c r="S271" t="s">
        <v>834</v>
      </c>
    </row>
    <row r="272" spans="1:19" x14ac:dyDescent="0.2">
      <c r="A272">
        <v>3400349635</v>
      </c>
      <c r="B272" t="s">
        <v>7</v>
      </c>
      <c r="C272" t="s">
        <v>0</v>
      </c>
      <c r="D272" t="s">
        <v>1</v>
      </c>
      <c r="E272" t="s">
        <v>2</v>
      </c>
      <c r="J272" t="s">
        <v>8</v>
      </c>
      <c r="K272">
        <v>2</v>
      </c>
      <c r="L272">
        <v>4</v>
      </c>
      <c r="M272" t="s">
        <v>9</v>
      </c>
      <c r="N272" t="s">
        <v>9</v>
      </c>
      <c r="O272" t="s">
        <v>9</v>
      </c>
      <c r="P272" t="s">
        <v>7</v>
      </c>
      <c r="Q272" t="s">
        <v>829</v>
      </c>
      <c r="R272" t="s">
        <v>830</v>
      </c>
      <c r="S272" t="s">
        <v>831</v>
      </c>
    </row>
    <row r="273" spans="1:19" x14ac:dyDescent="0.2">
      <c r="A273">
        <v>3401067654</v>
      </c>
      <c r="B273" t="s">
        <v>72</v>
      </c>
      <c r="D273" t="s">
        <v>1</v>
      </c>
      <c r="J273" t="s">
        <v>8</v>
      </c>
      <c r="K273">
        <v>1</v>
      </c>
      <c r="L273">
        <v>2</v>
      </c>
      <c r="M273" t="s">
        <v>14</v>
      </c>
      <c r="N273" t="s">
        <v>9</v>
      </c>
      <c r="O273" t="s">
        <v>14</v>
      </c>
      <c r="P273" t="s">
        <v>7</v>
      </c>
    </row>
    <row r="274" spans="1:19" x14ac:dyDescent="0.2">
      <c r="A274">
        <v>3401170229</v>
      </c>
      <c r="B274" t="s">
        <v>7</v>
      </c>
      <c r="D274" t="s">
        <v>1</v>
      </c>
      <c r="J274" t="s">
        <v>8</v>
      </c>
      <c r="K274">
        <v>2</v>
      </c>
      <c r="L274">
        <v>12</v>
      </c>
      <c r="M274" t="s">
        <v>14</v>
      </c>
      <c r="N274" t="s">
        <v>14</v>
      </c>
      <c r="O274" t="s">
        <v>14</v>
      </c>
      <c r="P274" t="s">
        <v>7</v>
      </c>
      <c r="Q274" t="s">
        <v>109</v>
      </c>
      <c r="R274" t="s">
        <v>828</v>
      </c>
    </row>
    <row r="275" spans="1:19" x14ac:dyDescent="0.2">
      <c r="A275">
        <v>3401191836</v>
      </c>
      <c r="B275" t="s">
        <v>7</v>
      </c>
      <c r="D275" t="s">
        <v>1</v>
      </c>
      <c r="J275" t="s">
        <v>31</v>
      </c>
      <c r="K275">
        <v>1</v>
      </c>
      <c r="L275">
        <v>1</v>
      </c>
      <c r="M275" t="s">
        <v>9</v>
      </c>
      <c r="N275" t="s">
        <v>9</v>
      </c>
      <c r="O275" t="s">
        <v>9</v>
      </c>
      <c r="P275" t="s">
        <v>7</v>
      </c>
      <c r="Q275" t="s">
        <v>825</v>
      </c>
      <c r="R275" t="s">
        <v>826</v>
      </c>
      <c r="S275" t="s">
        <v>827</v>
      </c>
    </row>
    <row r="276" spans="1:19" x14ac:dyDescent="0.2">
      <c r="A276">
        <v>3401243806</v>
      </c>
      <c r="B276" t="s">
        <v>7</v>
      </c>
      <c r="H276" t="s">
        <v>5</v>
      </c>
      <c r="J276" t="s">
        <v>91</v>
      </c>
      <c r="K276">
        <v>1</v>
      </c>
      <c r="M276" t="s">
        <v>9</v>
      </c>
      <c r="N276" t="s">
        <v>9</v>
      </c>
      <c r="O276" t="s">
        <v>9</v>
      </c>
      <c r="P276" t="s">
        <v>7</v>
      </c>
    </row>
    <row r="277" spans="1:19" x14ac:dyDescent="0.2">
      <c r="A277">
        <v>3401458855</v>
      </c>
      <c r="B277" t="s">
        <v>7</v>
      </c>
      <c r="D277" t="s">
        <v>1</v>
      </c>
      <c r="J277" t="s">
        <v>91</v>
      </c>
      <c r="K277">
        <v>2</v>
      </c>
      <c r="L277">
        <v>6</v>
      </c>
      <c r="M277" t="s">
        <v>9</v>
      </c>
      <c r="N277" t="s">
        <v>9</v>
      </c>
      <c r="O277" t="s">
        <v>9</v>
      </c>
      <c r="P277" t="s">
        <v>7</v>
      </c>
      <c r="Q277" t="s">
        <v>822</v>
      </c>
      <c r="R277" t="s">
        <v>823</v>
      </c>
      <c r="S277" t="s">
        <v>824</v>
      </c>
    </row>
    <row r="278" spans="1:19" x14ac:dyDescent="0.2">
      <c r="A278">
        <v>3401679924</v>
      </c>
      <c r="B278" t="s">
        <v>7</v>
      </c>
      <c r="D278" t="s">
        <v>1</v>
      </c>
      <c r="J278" t="s">
        <v>31</v>
      </c>
      <c r="K278">
        <v>1</v>
      </c>
      <c r="L278">
        <v>1</v>
      </c>
      <c r="M278" t="s">
        <v>14</v>
      </c>
      <c r="N278" t="s">
        <v>9</v>
      </c>
      <c r="O278" t="s">
        <v>14</v>
      </c>
      <c r="P278" t="s">
        <v>7</v>
      </c>
      <c r="Q278" t="s">
        <v>819</v>
      </c>
      <c r="R278" t="s">
        <v>820</v>
      </c>
      <c r="S278" t="s">
        <v>821</v>
      </c>
    </row>
    <row r="279" spans="1:19" x14ac:dyDescent="0.2">
      <c r="A279">
        <v>3401899923</v>
      </c>
      <c r="B279" t="s">
        <v>7</v>
      </c>
      <c r="D279" t="s">
        <v>1</v>
      </c>
      <c r="J279" t="s">
        <v>8</v>
      </c>
      <c r="K279">
        <v>3</v>
      </c>
      <c r="L279">
        <v>3</v>
      </c>
      <c r="M279" t="s">
        <v>14</v>
      </c>
      <c r="N279" t="s">
        <v>14</v>
      </c>
      <c r="O279" t="s">
        <v>9</v>
      </c>
      <c r="P279" t="s">
        <v>7</v>
      </c>
      <c r="Q279" t="s">
        <v>84</v>
      </c>
      <c r="R279" t="s">
        <v>817</v>
      </c>
      <c r="S279" t="s">
        <v>818</v>
      </c>
    </row>
    <row r="280" spans="1:19" x14ac:dyDescent="0.2">
      <c r="A280">
        <v>3401901076</v>
      </c>
      <c r="B280" t="s">
        <v>7</v>
      </c>
      <c r="I280" t="s">
        <v>813</v>
      </c>
      <c r="J280" t="s">
        <v>91</v>
      </c>
      <c r="K280">
        <v>1</v>
      </c>
      <c r="L280">
        <v>8</v>
      </c>
      <c r="M280" t="s">
        <v>14</v>
      </c>
      <c r="N280" t="s">
        <v>14</v>
      </c>
      <c r="O280" t="s">
        <v>9</v>
      </c>
      <c r="P280" t="s">
        <v>7</v>
      </c>
      <c r="Q280" t="s">
        <v>814</v>
      </c>
      <c r="R280" t="s">
        <v>815</v>
      </c>
      <c r="S280" t="s">
        <v>816</v>
      </c>
    </row>
    <row r="281" spans="1:19" x14ac:dyDescent="0.2">
      <c r="A281">
        <v>3401942797</v>
      </c>
      <c r="B281" t="s">
        <v>7</v>
      </c>
      <c r="C281" t="s">
        <v>0</v>
      </c>
      <c r="J281" t="s">
        <v>8</v>
      </c>
      <c r="K281">
        <v>1</v>
      </c>
      <c r="L281">
        <v>7</v>
      </c>
      <c r="M281" t="s">
        <v>14</v>
      </c>
      <c r="N281" t="s">
        <v>9</v>
      </c>
      <c r="O281" t="s">
        <v>9</v>
      </c>
      <c r="P281" t="s">
        <v>7</v>
      </c>
      <c r="Q281" t="s">
        <v>811</v>
      </c>
      <c r="R281" t="s">
        <v>84</v>
      </c>
      <c r="S281" t="s">
        <v>812</v>
      </c>
    </row>
    <row r="282" spans="1:19" x14ac:dyDescent="0.2">
      <c r="A282">
        <v>3402031411</v>
      </c>
      <c r="B282" t="s">
        <v>7</v>
      </c>
      <c r="D282" t="s">
        <v>1</v>
      </c>
      <c r="J282" t="s">
        <v>8</v>
      </c>
      <c r="K282">
        <v>2</v>
      </c>
      <c r="L282">
        <v>10</v>
      </c>
      <c r="M282" t="s">
        <v>14</v>
      </c>
      <c r="N282" t="s">
        <v>14</v>
      </c>
      <c r="O282" t="s">
        <v>14</v>
      </c>
      <c r="P282" t="s">
        <v>7</v>
      </c>
      <c r="Q282" t="s">
        <v>809</v>
      </c>
      <c r="R282" t="s">
        <v>809</v>
      </c>
      <c r="S282" t="s">
        <v>810</v>
      </c>
    </row>
    <row r="283" spans="1:19" x14ac:dyDescent="0.2">
      <c r="A283">
        <v>3402064138</v>
      </c>
      <c r="B283" t="s">
        <v>7</v>
      </c>
      <c r="D283" t="s">
        <v>1</v>
      </c>
      <c r="J283" t="s">
        <v>31</v>
      </c>
      <c r="K283">
        <v>2</v>
      </c>
      <c r="L283">
        <v>9</v>
      </c>
      <c r="M283" t="s">
        <v>9</v>
      </c>
      <c r="N283" t="s">
        <v>14</v>
      </c>
      <c r="O283" t="s">
        <v>9</v>
      </c>
      <c r="P283" t="s">
        <v>7</v>
      </c>
      <c r="Q283" t="s">
        <v>806</v>
      </c>
      <c r="R283" t="s">
        <v>807</v>
      </c>
      <c r="S283" t="s">
        <v>808</v>
      </c>
    </row>
    <row r="284" spans="1:19" x14ac:dyDescent="0.2">
      <c r="A284">
        <v>3402124549</v>
      </c>
      <c r="B284" t="s">
        <v>7</v>
      </c>
      <c r="D284" t="s">
        <v>1</v>
      </c>
      <c r="J284" t="s">
        <v>91</v>
      </c>
      <c r="K284">
        <v>2</v>
      </c>
      <c r="L284">
        <v>3</v>
      </c>
      <c r="M284" t="s">
        <v>9</v>
      </c>
      <c r="N284" t="s">
        <v>9</v>
      </c>
      <c r="O284" t="s">
        <v>9</v>
      </c>
      <c r="P284" t="s">
        <v>7</v>
      </c>
      <c r="Q284" t="s">
        <v>774</v>
      </c>
      <c r="R284" t="s">
        <v>804</v>
      </c>
      <c r="S284" t="s">
        <v>805</v>
      </c>
    </row>
    <row r="285" spans="1:19" x14ac:dyDescent="0.2">
      <c r="A285">
        <v>3402143718</v>
      </c>
      <c r="B285" t="s">
        <v>7</v>
      </c>
      <c r="D285" t="s">
        <v>1</v>
      </c>
      <c r="J285" t="s">
        <v>8</v>
      </c>
      <c r="K285">
        <v>4</v>
      </c>
      <c r="L285">
        <v>5</v>
      </c>
      <c r="M285" t="s">
        <v>14</v>
      </c>
      <c r="N285" t="s">
        <v>14</v>
      </c>
      <c r="O285" t="s">
        <v>14</v>
      </c>
      <c r="P285" t="s">
        <v>7</v>
      </c>
      <c r="Q285" t="s">
        <v>801</v>
      </c>
      <c r="R285" t="s">
        <v>802</v>
      </c>
      <c r="S285" t="s">
        <v>803</v>
      </c>
    </row>
    <row r="286" spans="1:19" x14ac:dyDescent="0.2">
      <c r="A286">
        <v>3402155688</v>
      </c>
      <c r="B286" t="s">
        <v>72</v>
      </c>
      <c r="D286" t="s">
        <v>1</v>
      </c>
      <c r="J286" t="s">
        <v>8</v>
      </c>
      <c r="K286">
        <v>2</v>
      </c>
      <c r="L286">
        <v>2</v>
      </c>
      <c r="M286" t="s">
        <v>14</v>
      </c>
      <c r="N286" t="s">
        <v>14</v>
      </c>
      <c r="O286" t="s">
        <v>14</v>
      </c>
      <c r="P286" t="s">
        <v>7</v>
      </c>
      <c r="Q286" t="s">
        <v>798</v>
      </c>
      <c r="R286" t="s">
        <v>799</v>
      </c>
      <c r="S286" t="s">
        <v>800</v>
      </c>
    </row>
    <row r="287" spans="1:19" x14ac:dyDescent="0.2">
      <c r="A287">
        <v>3402175673</v>
      </c>
      <c r="B287" t="s">
        <v>7</v>
      </c>
      <c r="D287" t="s">
        <v>1</v>
      </c>
      <c r="J287" t="s">
        <v>31</v>
      </c>
      <c r="K287">
        <v>2</v>
      </c>
      <c r="L287">
        <v>2</v>
      </c>
      <c r="M287" t="s">
        <v>9</v>
      </c>
      <c r="N287" t="s">
        <v>14</v>
      </c>
      <c r="O287" t="s">
        <v>9</v>
      </c>
      <c r="P287" t="s">
        <v>7</v>
      </c>
      <c r="Q287" t="s">
        <v>795</v>
      </c>
      <c r="R287" t="s">
        <v>796</v>
      </c>
      <c r="S287" t="s">
        <v>797</v>
      </c>
    </row>
    <row r="288" spans="1:19" x14ac:dyDescent="0.2">
      <c r="A288">
        <v>3402233270</v>
      </c>
      <c r="C288" t="s">
        <v>0</v>
      </c>
      <c r="D288" t="s">
        <v>1</v>
      </c>
      <c r="J288" t="s">
        <v>8</v>
      </c>
      <c r="K288">
        <v>2</v>
      </c>
      <c r="L288">
        <v>6</v>
      </c>
      <c r="M288" t="s">
        <v>14</v>
      </c>
      <c r="N288" t="s">
        <v>14</v>
      </c>
      <c r="O288" t="s">
        <v>14</v>
      </c>
      <c r="P288" t="s">
        <v>7</v>
      </c>
      <c r="Q288" t="s">
        <v>793</v>
      </c>
      <c r="R288" t="s">
        <v>774</v>
      </c>
      <c r="S288" t="s">
        <v>794</v>
      </c>
    </row>
    <row r="289" spans="1:19" x14ac:dyDescent="0.2">
      <c r="A289">
        <v>3402233508</v>
      </c>
      <c r="B289" t="s">
        <v>7</v>
      </c>
      <c r="C289" t="s">
        <v>0</v>
      </c>
      <c r="D289" t="s">
        <v>1</v>
      </c>
      <c r="J289" t="s">
        <v>8</v>
      </c>
      <c r="K289">
        <v>1</v>
      </c>
      <c r="L289">
        <v>8</v>
      </c>
      <c r="M289" t="s">
        <v>14</v>
      </c>
      <c r="N289" t="s">
        <v>14</v>
      </c>
      <c r="O289" t="s">
        <v>9</v>
      </c>
      <c r="P289" t="s">
        <v>7</v>
      </c>
      <c r="Q289" t="s">
        <v>790</v>
      </c>
      <c r="R289" t="s">
        <v>791</v>
      </c>
      <c r="S289" t="s">
        <v>792</v>
      </c>
    </row>
    <row r="290" spans="1:19" x14ac:dyDescent="0.2">
      <c r="A290">
        <v>3402284870</v>
      </c>
      <c r="B290" t="s">
        <v>7</v>
      </c>
      <c r="D290" t="s">
        <v>1</v>
      </c>
      <c r="J290" t="s">
        <v>8</v>
      </c>
      <c r="K290">
        <v>2</v>
      </c>
      <c r="L290">
        <v>2</v>
      </c>
      <c r="M290" t="s">
        <v>14</v>
      </c>
      <c r="N290" t="s">
        <v>9</v>
      </c>
      <c r="O290" t="s">
        <v>14</v>
      </c>
      <c r="P290" t="s">
        <v>7</v>
      </c>
      <c r="Q290" t="s">
        <v>787</v>
      </c>
      <c r="R290" t="s">
        <v>788</v>
      </c>
      <c r="S290" t="s">
        <v>789</v>
      </c>
    </row>
    <row r="291" spans="1:19" x14ac:dyDescent="0.2">
      <c r="A291">
        <v>3402890410</v>
      </c>
      <c r="B291" t="s">
        <v>7</v>
      </c>
      <c r="E291" t="s">
        <v>2</v>
      </c>
      <c r="J291" t="s">
        <v>91</v>
      </c>
      <c r="K291">
        <v>3</v>
      </c>
      <c r="L291">
        <v>3</v>
      </c>
      <c r="M291" t="s">
        <v>9</v>
      </c>
      <c r="N291" t="s">
        <v>9</v>
      </c>
      <c r="O291" t="s">
        <v>9</v>
      </c>
      <c r="P291" t="s">
        <v>7</v>
      </c>
      <c r="Q291" t="s">
        <v>84</v>
      </c>
      <c r="R291" t="s">
        <v>785</v>
      </c>
      <c r="S291" t="s">
        <v>786</v>
      </c>
    </row>
    <row r="292" spans="1:19" x14ac:dyDescent="0.2">
      <c r="A292">
        <v>3402935392</v>
      </c>
      <c r="B292" t="s">
        <v>7</v>
      </c>
      <c r="D292" t="s">
        <v>1</v>
      </c>
      <c r="J292" t="s">
        <v>8</v>
      </c>
      <c r="K292">
        <v>2</v>
      </c>
      <c r="L292">
        <v>7</v>
      </c>
      <c r="M292" t="s">
        <v>14</v>
      </c>
      <c r="N292" t="s">
        <v>9</v>
      </c>
      <c r="O292" t="s">
        <v>9</v>
      </c>
      <c r="P292" t="s">
        <v>7</v>
      </c>
      <c r="Q292" t="s">
        <v>109</v>
      </c>
      <c r="R292" t="s">
        <v>784</v>
      </c>
    </row>
    <row r="293" spans="1:19" x14ac:dyDescent="0.2">
      <c r="A293">
        <v>3403121664</v>
      </c>
      <c r="B293" t="s">
        <v>7</v>
      </c>
      <c r="D293" t="s">
        <v>1</v>
      </c>
      <c r="J293" t="s">
        <v>8</v>
      </c>
      <c r="K293">
        <v>1</v>
      </c>
      <c r="L293">
        <v>6</v>
      </c>
      <c r="M293" t="s">
        <v>9</v>
      </c>
      <c r="N293" t="s">
        <v>9</v>
      </c>
      <c r="O293" t="s">
        <v>14</v>
      </c>
      <c r="P293" t="s">
        <v>7</v>
      </c>
      <c r="Q293" t="s">
        <v>781</v>
      </c>
      <c r="R293" t="s">
        <v>782</v>
      </c>
      <c r="S293" t="s">
        <v>783</v>
      </c>
    </row>
    <row r="294" spans="1:19" x14ac:dyDescent="0.2">
      <c r="A294">
        <v>3403165995</v>
      </c>
      <c r="B294" t="s">
        <v>7</v>
      </c>
      <c r="C294" t="s">
        <v>0</v>
      </c>
      <c r="D294" t="s">
        <v>1</v>
      </c>
      <c r="J294" t="s">
        <v>8</v>
      </c>
      <c r="K294">
        <v>1</v>
      </c>
      <c r="L294">
        <v>9</v>
      </c>
      <c r="M294" t="s">
        <v>14</v>
      </c>
      <c r="N294" t="s">
        <v>14</v>
      </c>
      <c r="O294" t="s">
        <v>14</v>
      </c>
      <c r="P294" t="s">
        <v>7</v>
      </c>
      <c r="Q294" t="s">
        <v>779</v>
      </c>
      <c r="R294" t="s">
        <v>780</v>
      </c>
    </row>
    <row r="295" spans="1:19" x14ac:dyDescent="0.2">
      <c r="A295">
        <v>3403189254</v>
      </c>
      <c r="B295" t="s">
        <v>7</v>
      </c>
      <c r="C295" t="s">
        <v>0</v>
      </c>
      <c r="D295" t="s">
        <v>1</v>
      </c>
      <c r="J295" t="s">
        <v>31</v>
      </c>
      <c r="K295">
        <v>2</v>
      </c>
      <c r="L295">
        <v>7</v>
      </c>
      <c r="M295" t="s">
        <v>9</v>
      </c>
      <c r="N295" t="s">
        <v>9</v>
      </c>
      <c r="O295" t="s">
        <v>9</v>
      </c>
      <c r="P295" t="s">
        <v>7</v>
      </c>
      <c r="Q295" t="s">
        <v>776</v>
      </c>
      <c r="R295" t="s">
        <v>777</v>
      </c>
      <c r="S295" t="s">
        <v>778</v>
      </c>
    </row>
    <row r="296" spans="1:19" x14ac:dyDescent="0.2">
      <c r="A296">
        <v>3403270938</v>
      </c>
      <c r="B296" t="s">
        <v>7</v>
      </c>
      <c r="D296" t="s">
        <v>1</v>
      </c>
      <c r="I296" t="s">
        <v>773</v>
      </c>
      <c r="J296" t="s">
        <v>8</v>
      </c>
      <c r="K296">
        <v>2</v>
      </c>
      <c r="L296">
        <v>11</v>
      </c>
      <c r="M296" t="s">
        <v>9</v>
      </c>
      <c r="N296" t="s">
        <v>14</v>
      </c>
      <c r="O296" t="s">
        <v>9</v>
      </c>
      <c r="P296" t="s">
        <v>7</v>
      </c>
      <c r="Q296" t="s">
        <v>774</v>
      </c>
      <c r="R296" t="s">
        <v>774</v>
      </c>
      <c r="S296" t="s">
        <v>775</v>
      </c>
    </row>
    <row r="297" spans="1:19" x14ac:dyDescent="0.2">
      <c r="A297">
        <v>3403332477</v>
      </c>
      <c r="B297" t="s">
        <v>72</v>
      </c>
      <c r="D297" t="s">
        <v>1</v>
      </c>
      <c r="J297" t="s">
        <v>91</v>
      </c>
      <c r="K297">
        <v>2</v>
      </c>
      <c r="L297">
        <v>2</v>
      </c>
      <c r="M297" t="s">
        <v>9</v>
      </c>
      <c r="N297" t="s">
        <v>14</v>
      </c>
      <c r="O297" t="s">
        <v>9</v>
      </c>
      <c r="P297" t="s">
        <v>7</v>
      </c>
      <c r="Q297" t="s">
        <v>770</v>
      </c>
      <c r="R297" t="s">
        <v>771</v>
      </c>
      <c r="S297" t="s">
        <v>772</v>
      </c>
    </row>
    <row r="298" spans="1:19" x14ac:dyDescent="0.2">
      <c r="A298">
        <v>3403500910</v>
      </c>
      <c r="B298" t="s">
        <v>7</v>
      </c>
      <c r="D298" t="s">
        <v>1</v>
      </c>
      <c r="J298" t="s">
        <v>91</v>
      </c>
      <c r="K298">
        <v>1</v>
      </c>
    </row>
    <row r="299" spans="1:19" x14ac:dyDescent="0.2">
      <c r="A299">
        <v>3403579587</v>
      </c>
      <c r="B299" t="s">
        <v>7</v>
      </c>
      <c r="D299" t="s">
        <v>1</v>
      </c>
      <c r="J299" t="s">
        <v>8</v>
      </c>
      <c r="K299">
        <v>1</v>
      </c>
      <c r="L299">
        <v>14</v>
      </c>
      <c r="M299" t="s">
        <v>14</v>
      </c>
      <c r="N299" t="s">
        <v>14</v>
      </c>
      <c r="O299" t="s">
        <v>14</v>
      </c>
      <c r="P299" t="s">
        <v>7</v>
      </c>
      <c r="Q299" t="s">
        <v>768</v>
      </c>
      <c r="R299" t="s">
        <v>553</v>
      </c>
      <c r="S299" t="s">
        <v>769</v>
      </c>
    </row>
    <row r="300" spans="1:19" x14ac:dyDescent="0.2">
      <c r="A300">
        <v>3403602808</v>
      </c>
      <c r="B300" t="s">
        <v>7</v>
      </c>
      <c r="C300" t="s">
        <v>0</v>
      </c>
      <c r="D300" t="s">
        <v>1</v>
      </c>
      <c r="J300" t="s">
        <v>8</v>
      </c>
      <c r="K300">
        <v>3</v>
      </c>
      <c r="L300">
        <v>8</v>
      </c>
      <c r="M300" t="s">
        <v>14</v>
      </c>
      <c r="N300" t="s">
        <v>9</v>
      </c>
      <c r="O300" t="s">
        <v>14</v>
      </c>
      <c r="P300" t="s">
        <v>7</v>
      </c>
      <c r="Q300" t="s">
        <v>765</v>
      </c>
      <c r="R300" t="s">
        <v>766</v>
      </c>
      <c r="S300" t="s">
        <v>767</v>
      </c>
    </row>
    <row r="301" spans="1:19" x14ac:dyDescent="0.2">
      <c r="A301">
        <v>3403873356</v>
      </c>
      <c r="B301" t="s">
        <v>7</v>
      </c>
      <c r="C301" t="s">
        <v>0</v>
      </c>
      <c r="D301" t="s">
        <v>1</v>
      </c>
      <c r="E301" t="s">
        <v>2</v>
      </c>
      <c r="F301" t="s">
        <v>3</v>
      </c>
      <c r="J301" t="s">
        <v>8</v>
      </c>
      <c r="K301">
        <v>2</v>
      </c>
      <c r="L301">
        <v>6</v>
      </c>
      <c r="M301" t="s">
        <v>9</v>
      </c>
      <c r="N301" t="s">
        <v>14</v>
      </c>
      <c r="O301" t="s">
        <v>9</v>
      </c>
      <c r="P301" t="s">
        <v>7</v>
      </c>
      <c r="Q301" t="s">
        <v>762</v>
      </c>
      <c r="R301" t="s">
        <v>763</v>
      </c>
      <c r="S301" t="s">
        <v>764</v>
      </c>
    </row>
    <row r="302" spans="1:19" x14ac:dyDescent="0.2">
      <c r="A302">
        <v>3403902158</v>
      </c>
      <c r="B302" t="s">
        <v>7</v>
      </c>
      <c r="C302" t="s">
        <v>0</v>
      </c>
      <c r="J302" t="s">
        <v>8</v>
      </c>
      <c r="K302">
        <v>1</v>
      </c>
      <c r="L302">
        <v>7</v>
      </c>
      <c r="M302" t="s">
        <v>9</v>
      </c>
      <c r="N302" t="s">
        <v>14</v>
      </c>
      <c r="O302" t="s">
        <v>9</v>
      </c>
      <c r="P302" t="s">
        <v>7</v>
      </c>
      <c r="Q302" t="s">
        <v>759</v>
      </c>
      <c r="R302" t="s">
        <v>760</v>
      </c>
      <c r="S302" t="s">
        <v>761</v>
      </c>
    </row>
    <row r="303" spans="1:19" x14ac:dyDescent="0.2">
      <c r="A303">
        <v>3403972806</v>
      </c>
      <c r="H303" t="s">
        <v>5</v>
      </c>
      <c r="J303" t="s">
        <v>91</v>
      </c>
      <c r="K303">
        <v>1</v>
      </c>
      <c r="M303" t="s">
        <v>9</v>
      </c>
      <c r="N303" t="s">
        <v>14</v>
      </c>
      <c r="O303" t="s">
        <v>57</v>
      </c>
      <c r="P303" t="s">
        <v>5</v>
      </c>
    </row>
    <row r="304" spans="1:19" x14ac:dyDescent="0.2">
      <c r="A304">
        <v>3404155055</v>
      </c>
      <c r="B304" t="s">
        <v>72</v>
      </c>
      <c r="D304" t="s">
        <v>1</v>
      </c>
      <c r="J304" t="s">
        <v>31</v>
      </c>
      <c r="K304">
        <v>1</v>
      </c>
      <c r="L304">
        <v>13</v>
      </c>
      <c r="M304" t="s">
        <v>9</v>
      </c>
      <c r="N304" t="s">
        <v>9</v>
      </c>
      <c r="O304" t="s">
        <v>9</v>
      </c>
      <c r="P304" t="s">
        <v>7</v>
      </c>
      <c r="Q304" t="s">
        <v>756</v>
      </c>
      <c r="R304" t="s">
        <v>757</v>
      </c>
      <c r="S304" t="s">
        <v>758</v>
      </c>
    </row>
    <row r="305" spans="1:19" x14ac:dyDescent="0.2">
      <c r="A305">
        <v>3404191424</v>
      </c>
      <c r="B305" t="s">
        <v>7</v>
      </c>
      <c r="D305" t="s">
        <v>1</v>
      </c>
      <c r="J305" t="s">
        <v>31</v>
      </c>
      <c r="K305">
        <v>2</v>
      </c>
      <c r="L305">
        <v>5</v>
      </c>
      <c r="M305" t="s">
        <v>14</v>
      </c>
      <c r="N305" t="s">
        <v>14</v>
      </c>
      <c r="O305" t="s">
        <v>14</v>
      </c>
      <c r="P305" t="s">
        <v>7</v>
      </c>
      <c r="Q305" t="s">
        <v>753</v>
      </c>
      <c r="R305" t="s">
        <v>754</v>
      </c>
      <c r="S305" t="s">
        <v>755</v>
      </c>
    </row>
    <row r="306" spans="1:19" x14ac:dyDescent="0.2">
      <c r="A306">
        <v>3404265217</v>
      </c>
      <c r="B306" t="s">
        <v>7</v>
      </c>
      <c r="D306" t="s">
        <v>1</v>
      </c>
      <c r="J306" t="s">
        <v>8</v>
      </c>
      <c r="K306">
        <v>4</v>
      </c>
      <c r="L306">
        <v>3</v>
      </c>
      <c r="M306" t="s">
        <v>9</v>
      </c>
      <c r="N306" t="s">
        <v>9</v>
      </c>
      <c r="O306" t="s">
        <v>9</v>
      </c>
      <c r="P306" t="s">
        <v>7</v>
      </c>
      <c r="Q306" t="s">
        <v>750</v>
      </c>
      <c r="R306" t="s">
        <v>751</v>
      </c>
      <c r="S306" t="s">
        <v>752</v>
      </c>
    </row>
    <row r="307" spans="1:19" x14ac:dyDescent="0.2">
      <c r="A307">
        <v>3404277357</v>
      </c>
      <c r="B307" t="s">
        <v>7</v>
      </c>
      <c r="C307" t="s">
        <v>0</v>
      </c>
      <c r="J307" t="s">
        <v>8</v>
      </c>
      <c r="K307">
        <v>2</v>
      </c>
      <c r="L307">
        <v>6</v>
      </c>
      <c r="M307" t="s">
        <v>14</v>
      </c>
      <c r="N307" t="s">
        <v>14</v>
      </c>
      <c r="O307" t="s">
        <v>14</v>
      </c>
      <c r="P307" t="s">
        <v>7</v>
      </c>
      <c r="Q307" t="s">
        <v>747</v>
      </c>
      <c r="R307" t="s">
        <v>748</v>
      </c>
      <c r="S307" t="s">
        <v>749</v>
      </c>
    </row>
    <row r="308" spans="1:19" x14ac:dyDescent="0.2">
      <c r="A308">
        <v>3404331617</v>
      </c>
      <c r="B308" t="s">
        <v>7</v>
      </c>
      <c r="I308" t="s">
        <v>743</v>
      </c>
      <c r="J308" t="s">
        <v>31</v>
      </c>
      <c r="K308">
        <v>2</v>
      </c>
      <c r="L308">
        <v>5</v>
      </c>
      <c r="M308" t="s">
        <v>14</v>
      </c>
      <c r="N308" t="s">
        <v>14</v>
      </c>
      <c r="O308" t="s">
        <v>9</v>
      </c>
      <c r="P308" t="s">
        <v>7</v>
      </c>
      <c r="Q308" t="s">
        <v>744</v>
      </c>
      <c r="R308" t="s">
        <v>745</v>
      </c>
      <c r="S308" t="s">
        <v>746</v>
      </c>
    </row>
    <row r="309" spans="1:19" x14ac:dyDescent="0.2">
      <c r="A309">
        <v>3404869467</v>
      </c>
      <c r="B309" t="s">
        <v>7</v>
      </c>
      <c r="D309" t="s">
        <v>1</v>
      </c>
      <c r="J309" t="s">
        <v>8</v>
      </c>
      <c r="K309">
        <v>3</v>
      </c>
      <c r="L309">
        <v>6</v>
      </c>
      <c r="M309" t="s">
        <v>14</v>
      </c>
      <c r="N309" t="s">
        <v>9</v>
      </c>
      <c r="O309" t="s">
        <v>14</v>
      </c>
      <c r="P309" t="s">
        <v>5</v>
      </c>
      <c r="Q309" t="s">
        <v>740</v>
      </c>
      <c r="R309" t="s">
        <v>741</v>
      </c>
      <c r="S309" t="s">
        <v>742</v>
      </c>
    </row>
    <row r="310" spans="1:19" x14ac:dyDescent="0.2">
      <c r="A310">
        <v>3405366085</v>
      </c>
      <c r="B310" t="s">
        <v>7</v>
      </c>
      <c r="I310" t="s">
        <v>736</v>
      </c>
      <c r="J310" t="s">
        <v>91</v>
      </c>
      <c r="K310">
        <v>1</v>
      </c>
      <c r="L310">
        <v>66</v>
      </c>
      <c r="M310" t="s">
        <v>14</v>
      </c>
      <c r="N310" t="s">
        <v>14</v>
      </c>
      <c r="O310" t="s">
        <v>9</v>
      </c>
      <c r="P310" t="s">
        <v>7</v>
      </c>
      <c r="Q310" t="s">
        <v>737</v>
      </c>
      <c r="R310" t="s">
        <v>738</v>
      </c>
      <c r="S310" t="s">
        <v>739</v>
      </c>
    </row>
    <row r="311" spans="1:19" x14ac:dyDescent="0.2">
      <c r="A311">
        <v>3405527477</v>
      </c>
      <c r="B311" t="s">
        <v>7</v>
      </c>
      <c r="E311" t="s">
        <v>2</v>
      </c>
      <c r="J311" t="s">
        <v>8</v>
      </c>
      <c r="K311">
        <v>2</v>
      </c>
      <c r="L311">
        <v>8</v>
      </c>
      <c r="M311" t="s">
        <v>14</v>
      </c>
      <c r="N311" t="s">
        <v>9</v>
      </c>
      <c r="O311" t="s">
        <v>9</v>
      </c>
      <c r="P311" t="s">
        <v>7</v>
      </c>
      <c r="Q311" t="s">
        <v>733</v>
      </c>
      <c r="R311" t="s">
        <v>734</v>
      </c>
      <c r="S311" t="s">
        <v>735</v>
      </c>
    </row>
    <row r="312" spans="1:19" x14ac:dyDescent="0.2">
      <c r="A312">
        <v>3405546795</v>
      </c>
      <c r="B312" t="s">
        <v>7</v>
      </c>
      <c r="D312" t="s">
        <v>1</v>
      </c>
      <c r="J312" t="s">
        <v>31</v>
      </c>
      <c r="K312">
        <v>1</v>
      </c>
      <c r="L312">
        <v>6</v>
      </c>
      <c r="M312" t="s">
        <v>9</v>
      </c>
      <c r="N312" t="s">
        <v>9</v>
      </c>
      <c r="O312" t="s">
        <v>9</v>
      </c>
      <c r="P312" t="s">
        <v>7</v>
      </c>
      <c r="Q312" t="s">
        <v>730</v>
      </c>
      <c r="R312" t="s">
        <v>731</v>
      </c>
      <c r="S312" t="s">
        <v>732</v>
      </c>
    </row>
    <row r="313" spans="1:19" x14ac:dyDescent="0.2">
      <c r="A313">
        <v>3405755595</v>
      </c>
      <c r="B313" t="s">
        <v>7</v>
      </c>
      <c r="D313" t="s">
        <v>1</v>
      </c>
      <c r="J313" t="s">
        <v>8</v>
      </c>
      <c r="K313">
        <v>1</v>
      </c>
      <c r="L313">
        <v>10</v>
      </c>
      <c r="M313" t="s">
        <v>14</v>
      </c>
      <c r="N313" t="s">
        <v>9</v>
      </c>
      <c r="O313" t="s">
        <v>9</v>
      </c>
      <c r="P313" t="s">
        <v>7</v>
      </c>
      <c r="Q313" t="s">
        <v>727</v>
      </c>
      <c r="R313" t="s">
        <v>728</v>
      </c>
      <c r="S313" t="s">
        <v>729</v>
      </c>
    </row>
    <row r="314" spans="1:19" x14ac:dyDescent="0.2">
      <c r="A314">
        <v>3405832576</v>
      </c>
      <c r="B314" t="s">
        <v>7</v>
      </c>
      <c r="C314" t="s">
        <v>0</v>
      </c>
      <c r="K314">
        <v>1</v>
      </c>
      <c r="L314">
        <v>12</v>
      </c>
      <c r="M314" t="s">
        <v>14</v>
      </c>
      <c r="N314" t="s">
        <v>9</v>
      </c>
      <c r="O314" t="s">
        <v>14</v>
      </c>
      <c r="P314" t="s">
        <v>5</v>
      </c>
      <c r="Q314" t="s">
        <v>725</v>
      </c>
      <c r="R314" t="s">
        <v>223</v>
      </c>
      <c r="S314" t="s">
        <v>726</v>
      </c>
    </row>
    <row r="315" spans="1:19" x14ac:dyDescent="0.2">
      <c r="A315">
        <v>3405842421</v>
      </c>
      <c r="B315" t="s">
        <v>7</v>
      </c>
      <c r="D315" t="s">
        <v>1</v>
      </c>
      <c r="J315" t="s">
        <v>31</v>
      </c>
      <c r="K315">
        <v>3</v>
      </c>
      <c r="L315">
        <v>1</v>
      </c>
      <c r="M315" t="s">
        <v>14</v>
      </c>
      <c r="N315" t="s">
        <v>14</v>
      </c>
      <c r="O315" t="s">
        <v>14</v>
      </c>
      <c r="P315" t="s">
        <v>7</v>
      </c>
    </row>
    <row r="316" spans="1:19" x14ac:dyDescent="0.2">
      <c r="A316">
        <v>3405930585</v>
      </c>
      <c r="B316" t="s">
        <v>5</v>
      </c>
      <c r="C316" t="s">
        <v>0</v>
      </c>
      <c r="J316" t="s">
        <v>8</v>
      </c>
      <c r="K316">
        <v>1</v>
      </c>
      <c r="M316" t="s">
        <v>9</v>
      </c>
      <c r="P316" t="s">
        <v>7</v>
      </c>
    </row>
    <row r="317" spans="1:19" x14ac:dyDescent="0.2">
      <c r="A317">
        <v>3405934403</v>
      </c>
      <c r="B317" t="s">
        <v>7</v>
      </c>
      <c r="D317" t="s">
        <v>1</v>
      </c>
      <c r="J317" t="s">
        <v>8</v>
      </c>
      <c r="K317">
        <v>2</v>
      </c>
      <c r="L317">
        <v>11</v>
      </c>
      <c r="M317" t="s">
        <v>14</v>
      </c>
      <c r="N317" t="s">
        <v>9</v>
      </c>
      <c r="O317" t="s">
        <v>14</v>
      </c>
      <c r="P317" t="s">
        <v>7</v>
      </c>
      <c r="Q317" t="s">
        <v>722</v>
      </c>
      <c r="R317" t="s">
        <v>723</v>
      </c>
      <c r="S317" t="s">
        <v>724</v>
      </c>
    </row>
    <row r="318" spans="1:19" x14ac:dyDescent="0.2">
      <c r="A318">
        <v>3406308791</v>
      </c>
      <c r="B318" t="s">
        <v>7</v>
      </c>
      <c r="D318" t="s">
        <v>1</v>
      </c>
      <c r="J318" t="s">
        <v>8</v>
      </c>
      <c r="K318">
        <v>1</v>
      </c>
      <c r="L318">
        <v>12</v>
      </c>
      <c r="M318" t="s">
        <v>9</v>
      </c>
      <c r="N318" t="s">
        <v>14</v>
      </c>
      <c r="O318" t="s">
        <v>9</v>
      </c>
      <c r="P318" t="s">
        <v>7</v>
      </c>
      <c r="Q318" t="s">
        <v>719</v>
      </c>
      <c r="R318" t="s">
        <v>720</v>
      </c>
      <c r="S318" t="s">
        <v>721</v>
      </c>
    </row>
    <row r="319" spans="1:19" x14ac:dyDescent="0.2">
      <c r="A319">
        <v>3407167668</v>
      </c>
      <c r="B319" t="s">
        <v>7</v>
      </c>
      <c r="D319" t="s">
        <v>1</v>
      </c>
      <c r="I319" t="s">
        <v>715</v>
      </c>
      <c r="J319" t="s">
        <v>8</v>
      </c>
      <c r="K319">
        <v>1</v>
      </c>
      <c r="L319">
        <v>6</v>
      </c>
      <c r="M319" t="s">
        <v>14</v>
      </c>
      <c r="N319" t="s">
        <v>14</v>
      </c>
      <c r="O319" t="s">
        <v>9</v>
      </c>
      <c r="P319" t="s">
        <v>7</v>
      </c>
      <c r="Q319" t="s">
        <v>716</v>
      </c>
      <c r="R319" t="s">
        <v>717</v>
      </c>
      <c r="S319" t="s">
        <v>718</v>
      </c>
    </row>
    <row r="320" spans="1:19" x14ac:dyDescent="0.2">
      <c r="A320">
        <v>3407368890</v>
      </c>
      <c r="B320" t="s">
        <v>7</v>
      </c>
      <c r="D320" t="s">
        <v>1</v>
      </c>
      <c r="J320" t="s">
        <v>8</v>
      </c>
      <c r="K320">
        <v>2</v>
      </c>
      <c r="L320">
        <v>5</v>
      </c>
      <c r="M320" t="s">
        <v>14</v>
      </c>
      <c r="P320" t="s">
        <v>7</v>
      </c>
      <c r="Q320" t="s">
        <v>712</v>
      </c>
      <c r="R320" t="s">
        <v>713</v>
      </c>
      <c r="S320" t="s">
        <v>714</v>
      </c>
    </row>
    <row r="321" spans="1:19" x14ac:dyDescent="0.2">
      <c r="A321">
        <v>3407601062</v>
      </c>
      <c r="B321" t="s">
        <v>7</v>
      </c>
      <c r="D321" t="s">
        <v>1</v>
      </c>
      <c r="J321" t="s">
        <v>8</v>
      </c>
      <c r="K321">
        <v>1</v>
      </c>
      <c r="L321">
        <v>5</v>
      </c>
      <c r="M321" t="s">
        <v>14</v>
      </c>
      <c r="N321" t="s">
        <v>14</v>
      </c>
      <c r="O321" t="s">
        <v>14</v>
      </c>
      <c r="P321" t="s">
        <v>7</v>
      </c>
      <c r="Q321" t="s">
        <v>709</v>
      </c>
      <c r="R321" t="s">
        <v>710</v>
      </c>
      <c r="S321" t="s">
        <v>711</v>
      </c>
    </row>
    <row r="322" spans="1:19" x14ac:dyDescent="0.2">
      <c r="A322">
        <v>3407817992</v>
      </c>
      <c r="B322" t="s">
        <v>7</v>
      </c>
      <c r="D322" t="s">
        <v>1</v>
      </c>
      <c r="E322" t="s">
        <v>2</v>
      </c>
      <c r="J322" t="s">
        <v>8</v>
      </c>
      <c r="K322">
        <v>2</v>
      </c>
      <c r="L322">
        <v>5</v>
      </c>
      <c r="M322" t="s">
        <v>9</v>
      </c>
      <c r="N322" t="s">
        <v>9</v>
      </c>
      <c r="O322" t="s">
        <v>9</v>
      </c>
      <c r="P322" t="s">
        <v>7</v>
      </c>
      <c r="Q322" t="s">
        <v>706</v>
      </c>
      <c r="R322" t="s">
        <v>707</v>
      </c>
      <c r="S322" t="s">
        <v>708</v>
      </c>
    </row>
    <row r="323" spans="1:19" x14ac:dyDescent="0.2">
      <c r="A323">
        <v>3407955534</v>
      </c>
      <c r="B323" t="s">
        <v>7</v>
      </c>
      <c r="C323" t="s">
        <v>0</v>
      </c>
      <c r="J323" t="s">
        <v>31</v>
      </c>
      <c r="K323">
        <v>2</v>
      </c>
      <c r="L323">
        <v>6</v>
      </c>
      <c r="M323" t="s">
        <v>9</v>
      </c>
      <c r="N323" t="s">
        <v>9</v>
      </c>
      <c r="O323" t="s">
        <v>9</v>
      </c>
      <c r="P323" t="s">
        <v>7</v>
      </c>
    </row>
    <row r="324" spans="1:19" x14ac:dyDescent="0.2">
      <c r="A324">
        <v>3408170509</v>
      </c>
      <c r="B324" t="s">
        <v>7</v>
      </c>
      <c r="D324" t="s">
        <v>1</v>
      </c>
      <c r="J324" t="s">
        <v>8</v>
      </c>
      <c r="K324">
        <v>2</v>
      </c>
      <c r="L324">
        <v>6</v>
      </c>
      <c r="M324" t="s">
        <v>9</v>
      </c>
      <c r="N324" t="s">
        <v>9</v>
      </c>
      <c r="O324" t="s">
        <v>9</v>
      </c>
      <c r="P324" t="s">
        <v>7</v>
      </c>
      <c r="Q324" t="s">
        <v>703</v>
      </c>
      <c r="R324" t="s">
        <v>704</v>
      </c>
      <c r="S324" t="s">
        <v>705</v>
      </c>
    </row>
    <row r="325" spans="1:19" x14ac:dyDescent="0.2">
      <c r="A325">
        <v>3408243581</v>
      </c>
      <c r="B325" t="s">
        <v>7</v>
      </c>
      <c r="C325" t="s">
        <v>0</v>
      </c>
      <c r="D325" t="s">
        <v>1</v>
      </c>
      <c r="E325" t="s">
        <v>2</v>
      </c>
      <c r="G325" t="s">
        <v>4</v>
      </c>
      <c r="J325" t="s">
        <v>31</v>
      </c>
      <c r="K325">
        <v>1</v>
      </c>
      <c r="L325">
        <v>13</v>
      </c>
      <c r="M325" t="s">
        <v>14</v>
      </c>
      <c r="N325" t="s">
        <v>9</v>
      </c>
      <c r="O325" t="s">
        <v>14</v>
      </c>
      <c r="P325" t="s">
        <v>7</v>
      </c>
      <c r="Q325" t="s">
        <v>700</v>
      </c>
      <c r="R325" t="s">
        <v>701</v>
      </c>
      <c r="S325" t="s">
        <v>702</v>
      </c>
    </row>
    <row r="326" spans="1:19" x14ac:dyDescent="0.2">
      <c r="A326">
        <v>3408372230</v>
      </c>
      <c r="B326" t="s">
        <v>7</v>
      </c>
      <c r="D326" t="s">
        <v>1</v>
      </c>
      <c r="J326" t="s">
        <v>31</v>
      </c>
      <c r="K326">
        <v>1</v>
      </c>
      <c r="L326">
        <v>1</v>
      </c>
      <c r="M326" t="s">
        <v>9</v>
      </c>
      <c r="N326" t="s">
        <v>14</v>
      </c>
      <c r="O326" t="s">
        <v>9</v>
      </c>
      <c r="P326" t="s">
        <v>7</v>
      </c>
      <c r="Q326" t="s">
        <v>697</v>
      </c>
      <c r="R326" t="s">
        <v>698</v>
      </c>
      <c r="S326" t="s">
        <v>699</v>
      </c>
    </row>
    <row r="327" spans="1:19" x14ac:dyDescent="0.2">
      <c r="A327">
        <v>3409284977</v>
      </c>
      <c r="B327" t="s">
        <v>7</v>
      </c>
      <c r="D327" t="s">
        <v>1</v>
      </c>
      <c r="J327" t="s">
        <v>8</v>
      </c>
      <c r="K327">
        <v>3</v>
      </c>
      <c r="L327">
        <v>5</v>
      </c>
      <c r="M327" t="s">
        <v>9</v>
      </c>
      <c r="N327" t="s">
        <v>9</v>
      </c>
      <c r="O327" t="s">
        <v>9</v>
      </c>
      <c r="P327" t="s">
        <v>7</v>
      </c>
      <c r="Q327" t="s">
        <v>694</v>
      </c>
      <c r="R327" t="s">
        <v>695</v>
      </c>
      <c r="S327" t="s">
        <v>696</v>
      </c>
    </row>
    <row r="328" spans="1:19" x14ac:dyDescent="0.2">
      <c r="A328">
        <v>3409366831</v>
      </c>
      <c r="B328" t="s">
        <v>5</v>
      </c>
      <c r="J328" t="s">
        <v>91</v>
      </c>
      <c r="K328" t="s">
        <v>82</v>
      </c>
      <c r="L328">
        <v>0</v>
      </c>
      <c r="P328" t="s">
        <v>5</v>
      </c>
      <c r="Q328">
        <v>0</v>
      </c>
      <c r="R328">
        <v>0</v>
      </c>
      <c r="S328">
        <v>0</v>
      </c>
    </row>
    <row r="329" spans="1:19" x14ac:dyDescent="0.2">
      <c r="A329">
        <v>3409456493</v>
      </c>
      <c r="B329" t="s">
        <v>7</v>
      </c>
      <c r="D329" t="s">
        <v>1</v>
      </c>
      <c r="J329" t="s">
        <v>31</v>
      </c>
      <c r="K329">
        <v>1</v>
      </c>
      <c r="M329" t="s">
        <v>14</v>
      </c>
      <c r="N329" t="s">
        <v>14</v>
      </c>
      <c r="O329" t="s">
        <v>14</v>
      </c>
      <c r="P329" t="s">
        <v>7</v>
      </c>
      <c r="Q329" t="s">
        <v>692</v>
      </c>
      <c r="R329" t="s">
        <v>693</v>
      </c>
    </row>
    <row r="330" spans="1:19" x14ac:dyDescent="0.2">
      <c r="A330">
        <v>3409650363</v>
      </c>
      <c r="B330" t="s">
        <v>7</v>
      </c>
      <c r="D330" t="s">
        <v>1</v>
      </c>
      <c r="J330" t="s">
        <v>8</v>
      </c>
      <c r="K330">
        <v>2</v>
      </c>
      <c r="L330">
        <v>8</v>
      </c>
      <c r="M330" t="s">
        <v>9</v>
      </c>
      <c r="N330" t="s">
        <v>9</v>
      </c>
      <c r="O330" t="s">
        <v>9</v>
      </c>
      <c r="P330" t="s">
        <v>7</v>
      </c>
      <c r="Q330" t="s">
        <v>689</v>
      </c>
      <c r="R330" t="s">
        <v>690</v>
      </c>
      <c r="S330" t="s">
        <v>691</v>
      </c>
    </row>
    <row r="331" spans="1:19" x14ac:dyDescent="0.2">
      <c r="A331">
        <v>3409913134</v>
      </c>
      <c r="B331" t="s">
        <v>7</v>
      </c>
      <c r="D331" t="s">
        <v>1</v>
      </c>
      <c r="J331" t="s">
        <v>8</v>
      </c>
      <c r="K331">
        <v>2</v>
      </c>
      <c r="L331">
        <v>1</v>
      </c>
      <c r="M331" t="s">
        <v>14</v>
      </c>
      <c r="N331" t="s">
        <v>14</v>
      </c>
      <c r="O331" t="s">
        <v>14</v>
      </c>
      <c r="P331" t="s">
        <v>7</v>
      </c>
      <c r="Q331" t="s">
        <v>686</v>
      </c>
      <c r="R331" t="s">
        <v>687</v>
      </c>
      <c r="S331" t="s">
        <v>688</v>
      </c>
    </row>
    <row r="332" spans="1:19" x14ac:dyDescent="0.2">
      <c r="A332">
        <v>3410261471</v>
      </c>
      <c r="B332" t="s">
        <v>7</v>
      </c>
      <c r="C332" t="s">
        <v>0</v>
      </c>
      <c r="J332" t="s">
        <v>8</v>
      </c>
      <c r="K332">
        <v>3</v>
      </c>
      <c r="L332">
        <v>7</v>
      </c>
      <c r="M332" t="s">
        <v>14</v>
      </c>
      <c r="N332" t="s">
        <v>14</v>
      </c>
      <c r="O332" t="s">
        <v>9</v>
      </c>
      <c r="P332" t="s">
        <v>7</v>
      </c>
      <c r="Q332" t="s">
        <v>683</v>
      </c>
      <c r="R332" t="s">
        <v>684</v>
      </c>
      <c r="S332" t="s">
        <v>685</v>
      </c>
    </row>
    <row r="333" spans="1:19" x14ac:dyDescent="0.2">
      <c r="A333">
        <v>3410336459</v>
      </c>
      <c r="B333" t="s">
        <v>7</v>
      </c>
      <c r="D333" t="s">
        <v>1</v>
      </c>
      <c r="J333" t="s">
        <v>31</v>
      </c>
      <c r="K333">
        <v>1</v>
      </c>
      <c r="M333" t="s">
        <v>9</v>
      </c>
      <c r="N333" t="s">
        <v>9</v>
      </c>
      <c r="O333" t="s">
        <v>57</v>
      </c>
      <c r="P333" t="s">
        <v>7</v>
      </c>
      <c r="Q333" t="s">
        <v>680</v>
      </c>
      <c r="R333" t="s">
        <v>681</v>
      </c>
      <c r="S333" t="s">
        <v>682</v>
      </c>
    </row>
    <row r="334" spans="1:19" x14ac:dyDescent="0.2">
      <c r="A334">
        <v>3410360368</v>
      </c>
      <c r="B334" t="s">
        <v>72</v>
      </c>
      <c r="H334" t="s">
        <v>5</v>
      </c>
      <c r="J334" t="s">
        <v>31</v>
      </c>
      <c r="K334">
        <v>1</v>
      </c>
      <c r="L334">
        <v>8</v>
      </c>
      <c r="M334" t="s">
        <v>9</v>
      </c>
      <c r="N334" t="s">
        <v>9</v>
      </c>
      <c r="O334" t="s">
        <v>9</v>
      </c>
    </row>
    <row r="335" spans="1:19" x14ac:dyDescent="0.2">
      <c r="A335">
        <v>3410473818</v>
      </c>
      <c r="B335" t="s">
        <v>7</v>
      </c>
      <c r="D335" t="s">
        <v>1</v>
      </c>
      <c r="K335">
        <v>1</v>
      </c>
    </row>
    <row r="336" spans="1:19" x14ac:dyDescent="0.2">
      <c r="A336">
        <v>3410749766</v>
      </c>
      <c r="B336" t="s">
        <v>7</v>
      </c>
      <c r="E336" t="s">
        <v>2</v>
      </c>
      <c r="J336" t="s">
        <v>31</v>
      </c>
      <c r="K336">
        <v>5</v>
      </c>
      <c r="L336">
        <v>6</v>
      </c>
      <c r="M336" t="s">
        <v>9</v>
      </c>
      <c r="N336" t="s">
        <v>9</v>
      </c>
      <c r="O336" t="s">
        <v>9</v>
      </c>
      <c r="P336" t="s">
        <v>7</v>
      </c>
    </row>
    <row r="337" spans="1:19" x14ac:dyDescent="0.2">
      <c r="A337">
        <v>3411451063</v>
      </c>
      <c r="B337" t="s">
        <v>7</v>
      </c>
      <c r="C337" t="s">
        <v>0</v>
      </c>
      <c r="D337" t="s">
        <v>1</v>
      </c>
      <c r="J337" t="s">
        <v>8</v>
      </c>
      <c r="K337">
        <v>2</v>
      </c>
      <c r="L337">
        <v>8</v>
      </c>
      <c r="M337" t="s">
        <v>14</v>
      </c>
      <c r="N337" t="s">
        <v>14</v>
      </c>
      <c r="O337" t="s">
        <v>9</v>
      </c>
      <c r="P337" t="s">
        <v>7</v>
      </c>
      <c r="Q337" t="s">
        <v>109</v>
      </c>
      <c r="R337" t="s">
        <v>678</v>
      </c>
      <c r="S337" t="s">
        <v>679</v>
      </c>
    </row>
    <row r="338" spans="1:19" x14ac:dyDescent="0.2">
      <c r="A338">
        <v>3413035464</v>
      </c>
      <c r="B338" t="s">
        <v>7</v>
      </c>
      <c r="C338" t="s">
        <v>0</v>
      </c>
      <c r="J338" t="s">
        <v>31</v>
      </c>
      <c r="K338">
        <v>1</v>
      </c>
      <c r="L338">
        <v>6</v>
      </c>
      <c r="M338" t="s">
        <v>14</v>
      </c>
      <c r="N338" t="s">
        <v>14</v>
      </c>
      <c r="O338" t="s">
        <v>14</v>
      </c>
      <c r="P338" t="s">
        <v>7</v>
      </c>
      <c r="Q338" t="s">
        <v>675</v>
      </c>
      <c r="R338" t="s">
        <v>676</v>
      </c>
      <c r="S338" t="s">
        <v>677</v>
      </c>
    </row>
    <row r="339" spans="1:19" x14ac:dyDescent="0.2">
      <c r="A339">
        <v>3414379125</v>
      </c>
      <c r="B339" t="s">
        <v>7</v>
      </c>
      <c r="C339" t="s">
        <v>0</v>
      </c>
      <c r="J339" t="s">
        <v>8</v>
      </c>
      <c r="K339">
        <v>2</v>
      </c>
      <c r="L339">
        <v>8</v>
      </c>
      <c r="M339" t="s">
        <v>9</v>
      </c>
      <c r="N339" t="s">
        <v>14</v>
      </c>
      <c r="O339" t="s">
        <v>9</v>
      </c>
      <c r="P339" t="s">
        <v>7</v>
      </c>
      <c r="Q339" t="s">
        <v>672</v>
      </c>
      <c r="R339" t="s">
        <v>673</v>
      </c>
      <c r="S339" t="s">
        <v>674</v>
      </c>
    </row>
    <row r="340" spans="1:19" x14ac:dyDescent="0.2">
      <c r="A340">
        <v>3414565546</v>
      </c>
      <c r="B340" t="s">
        <v>7</v>
      </c>
      <c r="D340" t="s">
        <v>1</v>
      </c>
      <c r="J340" t="s">
        <v>31</v>
      </c>
      <c r="K340">
        <v>3</v>
      </c>
      <c r="L340">
        <v>2</v>
      </c>
      <c r="M340" t="s">
        <v>14</v>
      </c>
      <c r="N340" t="s">
        <v>14</v>
      </c>
      <c r="O340" t="s">
        <v>14</v>
      </c>
      <c r="P340" t="s">
        <v>7</v>
      </c>
      <c r="Q340" t="s">
        <v>669</v>
      </c>
      <c r="R340" t="s">
        <v>670</v>
      </c>
      <c r="S340" t="s">
        <v>671</v>
      </c>
    </row>
    <row r="341" spans="1:19" x14ac:dyDescent="0.2">
      <c r="A341">
        <v>3414569537</v>
      </c>
      <c r="B341" t="s">
        <v>7</v>
      </c>
      <c r="D341" t="s">
        <v>1</v>
      </c>
      <c r="J341" t="s">
        <v>8</v>
      </c>
      <c r="K341">
        <v>2</v>
      </c>
      <c r="L341">
        <v>8</v>
      </c>
      <c r="M341" t="s">
        <v>9</v>
      </c>
      <c r="N341" t="s">
        <v>9</v>
      </c>
      <c r="O341" t="s">
        <v>9</v>
      </c>
      <c r="P341" t="s">
        <v>7</v>
      </c>
      <c r="Q341" t="s">
        <v>666</v>
      </c>
      <c r="R341" t="s">
        <v>667</v>
      </c>
      <c r="S341" t="s">
        <v>668</v>
      </c>
    </row>
    <row r="342" spans="1:19" x14ac:dyDescent="0.2">
      <c r="A342">
        <v>3414581412</v>
      </c>
      <c r="B342" t="s">
        <v>7</v>
      </c>
      <c r="I342" t="s">
        <v>663</v>
      </c>
      <c r="J342" t="s">
        <v>31</v>
      </c>
      <c r="K342">
        <v>3</v>
      </c>
      <c r="L342">
        <v>10</v>
      </c>
      <c r="M342" t="s">
        <v>9</v>
      </c>
      <c r="N342" t="s">
        <v>9</v>
      </c>
      <c r="O342" t="s">
        <v>9</v>
      </c>
      <c r="P342" t="s">
        <v>7</v>
      </c>
      <c r="Q342" t="s">
        <v>664</v>
      </c>
      <c r="R342" t="s">
        <v>661</v>
      </c>
      <c r="S342" t="s">
        <v>665</v>
      </c>
    </row>
    <row r="343" spans="1:19" x14ac:dyDescent="0.2">
      <c r="A343">
        <v>3414585383</v>
      </c>
      <c r="B343" t="s">
        <v>7</v>
      </c>
      <c r="I343" t="s">
        <v>659</v>
      </c>
      <c r="J343" t="s">
        <v>31</v>
      </c>
      <c r="K343">
        <v>2</v>
      </c>
      <c r="L343">
        <v>5</v>
      </c>
      <c r="M343" t="s">
        <v>9</v>
      </c>
      <c r="N343" t="s">
        <v>9</v>
      </c>
      <c r="O343" t="s">
        <v>9</v>
      </c>
      <c r="P343" t="s">
        <v>7</v>
      </c>
      <c r="Q343" t="s">
        <v>660</v>
      </c>
      <c r="R343" t="s">
        <v>661</v>
      </c>
      <c r="S343" t="s">
        <v>662</v>
      </c>
    </row>
    <row r="344" spans="1:19" x14ac:dyDescent="0.2">
      <c r="A344">
        <v>3414592160</v>
      </c>
      <c r="D344" t="s">
        <v>1</v>
      </c>
      <c r="J344" t="s">
        <v>31</v>
      </c>
      <c r="K344">
        <v>1</v>
      </c>
      <c r="L344">
        <v>4</v>
      </c>
      <c r="M344" t="s">
        <v>14</v>
      </c>
      <c r="N344" t="s">
        <v>14</v>
      </c>
      <c r="O344" t="s">
        <v>14</v>
      </c>
      <c r="P344" t="s">
        <v>7</v>
      </c>
      <c r="Q344" t="s">
        <v>656</v>
      </c>
      <c r="R344" t="s">
        <v>657</v>
      </c>
      <c r="S344" t="s">
        <v>658</v>
      </c>
    </row>
    <row r="345" spans="1:19" x14ac:dyDescent="0.2">
      <c r="A345">
        <v>3414594385</v>
      </c>
      <c r="B345" t="s">
        <v>7</v>
      </c>
      <c r="I345" t="s">
        <v>652</v>
      </c>
      <c r="J345" t="s">
        <v>8</v>
      </c>
      <c r="K345">
        <v>3</v>
      </c>
      <c r="L345">
        <v>8</v>
      </c>
      <c r="M345" t="s">
        <v>14</v>
      </c>
      <c r="N345" t="s">
        <v>9</v>
      </c>
      <c r="O345" t="s">
        <v>9</v>
      </c>
      <c r="P345" t="s">
        <v>7</v>
      </c>
      <c r="Q345" t="s">
        <v>653</v>
      </c>
      <c r="R345" t="s">
        <v>654</v>
      </c>
      <c r="S345" t="s">
        <v>655</v>
      </c>
    </row>
    <row r="346" spans="1:19" x14ac:dyDescent="0.2">
      <c r="A346">
        <v>3414598003</v>
      </c>
      <c r="B346" t="s">
        <v>7</v>
      </c>
      <c r="D346" t="s">
        <v>1</v>
      </c>
      <c r="J346" t="s">
        <v>8</v>
      </c>
      <c r="K346">
        <v>1</v>
      </c>
      <c r="L346">
        <v>10</v>
      </c>
      <c r="M346" t="s">
        <v>9</v>
      </c>
      <c r="N346" t="s">
        <v>9</v>
      </c>
      <c r="O346" t="s">
        <v>9</v>
      </c>
      <c r="P346" t="s">
        <v>7</v>
      </c>
    </row>
    <row r="347" spans="1:19" x14ac:dyDescent="0.2">
      <c r="A347">
        <v>3414599776</v>
      </c>
      <c r="E347" t="s">
        <v>2</v>
      </c>
      <c r="J347" t="s">
        <v>8</v>
      </c>
      <c r="K347">
        <v>2</v>
      </c>
      <c r="L347">
        <v>2</v>
      </c>
      <c r="M347" t="s">
        <v>9</v>
      </c>
      <c r="N347" t="s">
        <v>14</v>
      </c>
      <c r="O347" t="s">
        <v>9</v>
      </c>
      <c r="P347" t="s">
        <v>7</v>
      </c>
      <c r="Q347" t="s">
        <v>649</v>
      </c>
      <c r="R347" t="s">
        <v>650</v>
      </c>
      <c r="S347" t="s">
        <v>651</v>
      </c>
    </row>
    <row r="348" spans="1:19" x14ac:dyDescent="0.2">
      <c r="A348">
        <v>3414603890</v>
      </c>
      <c r="B348" t="s">
        <v>7</v>
      </c>
      <c r="D348" t="s">
        <v>1</v>
      </c>
      <c r="J348" t="s">
        <v>8</v>
      </c>
      <c r="K348">
        <v>1</v>
      </c>
      <c r="L348">
        <v>6</v>
      </c>
      <c r="M348" t="s">
        <v>14</v>
      </c>
      <c r="N348" t="s">
        <v>14</v>
      </c>
      <c r="O348" t="s">
        <v>14</v>
      </c>
      <c r="P348" t="s">
        <v>7</v>
      </c>
      <c r="Q348" t="s">
        <v>647</v>
      </c>
      <c r="R348" t="s">
        <v>648</v>
      </c>
    </row>
    <row r="349" spans="1:19" x14ac:dyDescent="0.2">
      <c r="A349">
        <v>3414605894</v>
      </c>
      <c r="B349" t="s">
        <v>7</v>
      </c>
      <c r="D349" t="s">
        <v>1</v>
      </c>
      <c r="J349" t="s">
        <v>8</v>
      </c>
      <c r="K349">
        <v>1</v>
      </c>
      <c r="L349">
        <v>7</v>
      </c>
      <c r="M349" t="s">
        <v>9</v>
      </c>
      <c r="N349" t="s">
        <v>9</v>
      </c>
      <c r="O349" t="s">
        <v>9</v>
      </c>
      <c r="P349" t="s">
        <v>7</v>
      </c>
      <c r="Q349" t="s">
        <v>644</v>
      </c>
      <c r="R349" t="s">
        <v>645</v>
      </c>
      <c r="S349" t="s">
        <v>646</v>
      </c>
    </row>
    <row r="350" spans="1:19" x14ac:dyDescent="0.2">
      <c r="A350">
        <v>3414612470</v>
      </c>
      <c r="B350" t="s">
        <v>7</v>
      </c>
      <c r="D350" t="s">
        <v>1</v>
      </c>
      <c r="J350" t="s">
        <v>8</v>
      </c>
      <c r="K350">
        <v>3</v>
      </c>
      <c r="L350">
        <v>8</v>
      </c>
      <c r="M350" t="s">
        <v>9</v>
      </c>
      <c r="P350" t="s">
        <v>5</v>
      </c>
      <c r="Q350" t="s">
        <v>642</v>
      </c>
      <c r="R350" t="s">
        <v>643</v>
      </c>
    </row>
    <row r="351" spans="1:19" x14ac:dyDescent="0.2">
      <c r="A351">
        <v>3422731625</v>
      </c>
      <c r="B351" t="s">
        <v>7</v>
      </c>
      <c r="D351" t="s">
        <v>1</v>
      </c>
      <c r="J351" t="s">
        <v>8</v>
      </c>
      <c r="K351">
        <v>1</v>
      </c>
      <c r="L351">
        <v>13</v>
      </c>
      <c r="M351" t="s">
        <v>14</v>
      </c>
      <c r="N351" t="s">
        <v>14</v>
      </c>
      <c r="O351" t="s">
        <v>14</v>
      </c>
      <c r="P351" t="s">
        <v>7</v>
      </c>
      <c r="Q351" t="s">
        <v>640</v>
      </c>
      <c r="R351" t="s">
        <v>641</v>
      </c>
      <c r="S351">
        <v>2</v>
      </c>
    </row>
    <row r="352" spans="1:19" x14ac:dyDescent="0.2">
      <c r="A352">
        <v>3425837087</v>
      </c>
      <c r="B352" t="s">
        <v>7</v>
      </c>
      <c r="D352" t="s">
        <v>1</v>
      </c>
      <c r="J352" t="s">
        <v>8</v>
      </c>
      <c r="K352">
        <v>2</v>
      </c>
      <c r="L352">
        <v>9</v>
      </c>
      <c r="M352" t="s">
        <v>14</v>
      </c>
      <c r="N352" t="s">
        <v>14</v>
      </c>
      <c r="O352" t="s">
        <v>14</v>
      </c>
      <c r="P352" t="s">
        <v>7</v>
      </c>
      <c r="Q352" t="s">
        <v>84</v>
      </c>
      <c r="R352" t="s">
        <v>639</v>
      </c>
    </row>
    <row r="353" spans="1:19" x14ac:dyDescent="0.2">
      <c r="A353">
        <v>3426225831</v>
      </c>
      <c r="B353" t="s">
        <v>7</v>
      </c>
      <c r="D353" t="s">
        <v>1</v>
      </c>
      <c r="J353" t="s">
        <v>8</v>
      </c>
      <c r="K353">
        <v>1</v>
      </c>
      <c r="L353">
        <v>3</v>
      </c>
      <c r="M353" t="s">
        <v>14</v>
      </c>
      <c r="N353" t="s">
        <v>14</v>
      </c>
      <c r="O353" t="s">
        <v>14</v>
      </c>
      <c r="P353" t="s">
        <v>7</v>
      </c>
      <c r="Q353" t="s">
        <v>636</v>
      </c>
      <c r="R353" t="s">
        <v>637</v>
      </c>
      <c r="S353" t="s">
        <v>638</v>
      </c>
    </row>
    <row r="354" spans="1:19" x14ac:dyDescent="0.2">
      <c r="A354">
        <v>3431352652</v>
      </c>
      <c r="B354" t="s">
        <v>7</v>
      </c>
      <c r="D354" t="s">
        <v>1</v>
      </c>
      <c r="J354" t="s">
        <v>31</v>
      </c>
      <c r="K354">
        <v>1</v>
      </c>
      <c r="L354">
        <v>6</v>
      </c>
      <c r="M354" t="s">
        <v>9</v>
      </c>
      <c r="N354" t="s">
        <v>9</v>
      </c>
      <c r="O354" t="s">
        <v>9</v>
      </c>
      <c r="P354" t="s">
        <v>7</v>
      </c>
      <c r="Q354" t="s">
        <v>633</v>
      </c>
      <c r="R354" t="s">
        <v>634</v>
      </c>
      <c r="S354" t="s">
        <v>635</v>
      </c>
    </row>
    <row r="355" spans="1:19" x14ac:dyDescent="0.2">
      <c r="A355">
        <v>3437584814</v>
      </c>
      <c r="B355" t="s">
        <v>7</v>
      </c>
      <c r="D355" t="s">
        <v>1</v>
      </c>
      <c r="J355" t="s">
        <v>31</v>
      </c>
      <c r="K355">
        <v>1</v>
      </c>
      <c r="L355">
        <v>8</v>
      </c>
      <c r="M355" t="s">
        <v>14</v>
      </c>
      <c r="N355" t="s">
        <v>14</v>
      </c>
      <c r="O355" t="s">
        <v>14</v>
      </c>
      <c r="P355" t="s">
        <v>72</v>
      </c>
      <c r="Q355" t="s">
        <v>630</v>
      </c>
      <c r="R355" t="s">
        <v>631</v>
      </c>
      <c r="S355" t="s">
        <v>632</v>
      </c>
    </row>
    <row r="356" spans="1:19" x14ac:dyDescent="0.2">
      <c r="A356">
        <v>3437593617</v>
      </c>
      <c r="B356" t="s">
        <v>7</v>
      </c>
      <c r="C356" t="s">
        <v>0</v>
      </c>
      <c r="D356" t="s">
        <v>1</v>
      </c>
      <c r="J356" t="s">
        <v>31</v>
      </c>
      <c r="K356">
        <v>3</v>
      </c>
      <c r="L356">
        <v>5</v>
      </c>
      <c r="M356" t="s">
        <v>9</v>
      </c>
      <c r="N356" t="s">
        <v>14</v>
      </c>
      <c r="O356" t="s">
        <v>9</v>
      </c>
      <c r="P356" t="s">
        <v>7</v>
      </c>
      <c r="Q356" t="s">
        <v>627</v>
      </c>
      <c r="R356" t="s">
        <v>628</v>
      </c>
      <c r="S356" t="s">
        <v>629</v>
      </c>
    </row>
    <row r="357" spans="1:19" x14ac:dyDescent="0.2">
      <c r="A357">
        <v>3437601818</v>
      </c>
      <c r="C357" t="s">
        <v>0</v>
      </c>
      <c r="I357" t="s">
        <v>623</v>
      </c>
      <c r="J357" t="s">
        <v>31</v>
      </c>
      <c r="K357">
        <v>1</v>
      </c>
      <c r="L357">
        <v>8</v>
      </c>
      <c r="M357" t="s">
        <v>14</v>
      </c>
      <c r="N357" t="s">
        <v>14</v>
      </c>
      <c r="O357" t="s">
        <v>14</v>
      </c>
      <c r="P357" t="s">
        <v>7</v>
      </c>
      <c r="Q357" t="s">
        <v>624</v>
      </c>
      <c r="R357" t="s">
        <v>625</v>
      </c>
      <c r="S357" t="s">
        <v>626</v>
      </c>
    </row>
    <row r="358" spans="1:19" x14ac:dyDescent="0.2">
      <c r="A358">
        <v>3437605893</v>
      </c>
      <c r="B358" t="s">
        <v>7</v>
      </c>
      <c r="D358" t="s">
        <v>1</v>
      </c>
      <c r="J358" t="s">
        <v>31</v>
      </c>
      <c r="K358">
        <v>4</v>
      </c>
      <c r="L358">
        <v>3</v>
      </c>
      <c r="M358" t="s">
        <v>9</v>
      </c>
      <c r="N358" t="s">
        <v>9</v>
      </c>
      <c r="O358" t="s">
        <v>9</v>
      </c>
      <c r="P358" t="s">
        <v>7</v>
      </c>
      <c r="Q358" t="s">
        <v>620</v>
      </c>
      <c r="R358" t="s">
        <v>621</v>
      </c>
      <c r="S358" t="s">
        <v>622</v>
      </c>
    </row>
    <row r="359" spans="1:19" x14ac:dyDescent="0.2">
      <c r="A359">
        <v>3437609940</v>
      </c>
      <c r="B359" t="s">
        <v>7</v>
      </c>
      <c r="D359" t="s">
        <v>1</v>
      </c>
      <c r="F359" t="s">
        <v>3</v>
      </c>
      <c r="J359" t="s">
        <v>31</v>
      </c>
      <c r="K359">
        <v>1</v>
      </c>
      <c r="L359">
        <v>5</v>
      </c>
      <c r="M359" t="s">
        <v>9</v>
      </c>
      <c r="O359" t="s">
        <v>9</v>
      </c>
      <c r="P359" t="s">
        <v>7</v>
      </c>
      <c r="Q359" t="s">
        <v>617</v>
      </c>
      <c r="R359" t="s">
        <v>618</v>
      </c>
      <c r="S359" t="s">
        <v>619</v>
      </c>
    </row>
    <row r="360" spans="1:19" x14ac:dyDescent="0.2">
      <c r="A360">
        <v>3437629629</v>
      </c>
      <c r="B360" t="s">
        <v>7</v>
      </c>
      <c r="D360" t="s">
        <v>1</v>
      </c>
      <c r="J360" t="s">
        <v>91</v>
      </c>
      <c r="K360">
        <v>2</v>
      </c>
      <c r="L360">
        <v>3</v>
      </c>
      <c r="M360" t="s">
        <v>14</v>
      </c>
      <c r="N360" t="s">
        <v>14</v>
      </c>
      <c r="O360" t="s">
        <v>9</v>
      </c>
      <c r="P360" t="s">
        <v>7</v>
      </c>
      <c r="Q360" t="s">
        <v>614</v>
      </c>
      <c r="R360" t="s">
        <v>615</v>
      </c>
      <c r="S360" t="s">
        <v>616</v>
      </c>
    </row>
    <row r="361" spans="1:19" x14ac:dyDescent="0.2">
      <c r="A361">
        <v>3437642942</v>
      </c>
      <c r="B361" t="s">
        <v>7</v>
      </c>
      <c r="D361" t="s">
        <v>1</v>
      </c>
      <c r="J361" t="s">
        <v>91</v>
      </c>
      <c r="K361">
        <v>2</v>
      </c>
      <c r="L361">
        <v>2</v>
      </c>
      <c r="P361" t="s">
        <v>7</v>
      </c>
      <c r="Q361" t="s">
        <v>611</v>
      </c>
      <c r="R361" t="s">
        <v>612</v>
      </c>
      <c r="S361" t="s">
        <v>613</v>
      </c>
    </row>
    <row r="362" spans="1:19" x14ac:dyDescent="0.2">
      <c r="A362">
        <v>3437665039</v>
      </c>
      <c r="B362" t="s">
        <v>72</v>
      </c>
      <c r="I362" t="s">
        <v>607</v>
      </c>
      <c r="J362" t="s">
        <v>31</v>
      </c>
      <c r="K362">
        <v>2</v>
      </c>
      <c r="L362">
        <v>1</v>
      </c>
      <c r="M362" t="s">
        <v>9</v>
      </c>
      <c r="N362" t="s">
        <v>9</v>
      </c>
      <c r="O362" t="s">
        <v>9</v>
      </c>
      <c r="P362" t="s">
        <v>7</v>
      </c>
      <c r="Q362" t="s">
        <v>608</v>
      </c>
      <c r="R362" t="s">
        <v>609</v>
      </c>
      <c r="S362" t="s">
        <v>610</v>
      </c>
    </row>
    <row r="363" spans="1:19" x14ac:dyDescent="0.2">
      <c r="A363">
        <v>3437671307</v>
      </c>
      <c r="B363" t="s">
        <v>7</v>
      </c>
      <c r="D363" t="s">
        <v>1</v>
      </c>
      <c r="J363" t="s">
        <v>31</v>
      </c>
      <c r="K363">
        <v>3</v>
      </c>
      <c r="L363">
        <v>2</v>
      </c>
      <c r="M363" t="s">
        <v>9</v>
      </c>
      <c r="N363" t="s">
        <v>9</v>
      </c>
      <c r="O363" t="s">
        <v>9</v>
      </c>
      <c r="P363" t="s">
        <v>7</v>
      </c>
      <c r="Q363" t="s">
        <v>604</v>
      </c>
      <c r="R363" t="s">
        <v>605</v>
      </c>
      <c r="S363" t="s">
        <v>606</v>
      </c>
    </row>
    <row r="364" spans="1:19" x14ac:dyDescent="0.2">
      <c r="A364">
        <v>3437674937</v>
      </c>
      <c r="B364" t="s">
        <v>7</v>
      </c>
      <c r="D364" t="s">
        <v>1</v>
      </c>
      <c r="J364" t="s">
        <v>8</v>
      </c>
      <c r="K364">
        <v>2</v>
      </c>
      <c r="L364">
        <v>8</v>
      </c>
      <c r="M364" t="s">
        <v>9</v>
      </c>
      <c r="N364" t="s">
        <v>9</v>
      </c>
      <c r="O364" t="s">
        <v>9</v>
      </c>
      <c r="P364" t="s">
        <v>7</v>
      </c>
      <c r="Q364" t="s">
        <v>601</v>
      </c>
      <c r="R364" t="s">
        <v>602</v>
      </c>
      <c r="S364" t="s">
        <v>603</v>
      </c>
    </row>
    <row r="365" spans="1:19" x14ac:dyDescent="0.2">
      <c r="A365">
        <v>3437680882</v>
      </c>
      <c r="B365" t="s">
        <v>7</v>
      </c>
      <c r="I365" t="s">
        <v>597</v>
      </c>
      <c r="J365" t="s">
        <v>91</v>
      </c>
      <c r="K365">
        <v>1</v>
      </c>
      <c r="L365">
        <v>8</v>
      </c>
      <c r="M365" t="s">
        <v>14</v>
      </c>
      <c r="N365" t="s">
        <v>9</v>
      </c>
      <c r="O365" t="s">
        <v>14</v>
      </c>
      <c r="P365" t="s">
        <v>7</v>
      </c>
      <c r="Q365" t="s">
        <v>598</v>
      </c>
      <c r="R365" t="s">
        <v>599</v>
      </c>
      <c r="S365" t="s">
        <v>600</v>
      </c>
    </row>
    <row r="366" spans="1:19" x14ac:dyDescent="0.2">
      <c r="A366">
        <v>3437686765</v>
      </c>
      <c r="D366" t="s">
        <v>1</v>
      </c>
      <c r="J366" t="s">
        <v>8</v>
      </c>
      <c r="K366">
        <v>3</v>
      </c>
      <c r="L366">
        <v>3</v>
      </c>
      <c r="M366" t="s">
        <v>9</v>
      </c>
      <c r="N366" t="s">
        <v>14</v>
      </c>
      <c r="O366" t="s">
        <v>9</v>
      </c>
      <c r="P366" t="s">
        <v>7</v>
      </c>
      <c r="Q366" t="s">
        <v>223</v>
      </c>
      <c r="R366" t="s">
        <v>595</v>
      </c>
      <c r="S366" t="s">
        <v>596</v>
      </c>
    </row>
    <row r="367" spans="1:19" x14ac:dyDescent="0.2">
      <c r="A367">
        <v>3437689523</v>
      </c>
      <c r="B367" t="s">
        <v>7</v>
      </c>
      <c r="D367" t="s">
        <v>1</v>
      </c>
      <c r="J367" t="s">
        <v>8</v>
      </c>
      <c r="K367">
        <v>3</v>
      </c>
      <c r="L367">
        <v>6</v>
      </c>
      <c r="M367" t="s">
        <v>9</v>
      </c>
      <c r="N367" t="s">
        <v>9</v>
      </c>
      <c r="O367" t="s">
        <v>9</v>
      </c>
      <c r="P367" t="s">
        <v>7</v>
      </c>
      <c r="Q367" t="s">
        <v>592</v>
      </c>
      <c r="R367" t="s">
        <v>593</v>
      </c>
      <c r="S367" t="s">
        <v>594</v>
      </c>
    </row>
    <row r="368" spans="1:19" x14ac:dyDescent="0.2">
      <c r="A368">
        <v>3437692542</v>
      </c>
      <c r="B368" t="s">
        <v>7</v>
      </c>
      <c r="D368" t="s">
        <v>1</v>
      </c>
      <c r="J368" t="s">
        <v>8</v>
      </c>
      <c r="K368">
        <v>1</v>
      </c>
      <c r="L368">
        <v>7</v>
      </c>
      <c r="M368" t="s">
        <v>9</v>
      </c>
      <c r="N368" t="s">
        <v>9</v>
      </c>
      <c r="O368" t="s">
        <v>9</v>
      </c>
      <c r="P368" t="s">
        <v>7</v>
      </c>
      <c r="Q368" t="s">
        <v>589</v>
      </c>
      <c r="R368" t="s">
        <v>590</v>
      </c>
      <c r="S368" t="s">
        <v>591</v>
      </c>
    </row>
    <row r="369" spans="1:19" x14ac:dyDescent="0.2">
      <c r="A369">
        <v>3437707591</v>
      </c>
      <c r="B369" t="s">
        <v>7</v>
      </c>
      <c r="D369" t="s">
        <v>1</v>
      </c>
      <c r="J369" t="s">
        <v>8</v>
      </c>
      <c r="K369">
        <v>2</v>
      </c>
      <c r="L369">
        <v>2</v>
      </c>
      <c r="M369" t="s">
        <v>14</v>
      </c>
      <c r="N369" t="s">
        <v>9</v>
      </c>
      <c r="O369" t="s">
        <v>9</v>
      </c>
      <c r="P369" t="s">
        <v>7</v>
      </c>
      <c r="Q369" t="s">
        <v>586</v>
      </c>
      <c r="R369" t="s">
        <v>587</v>
      </c>
      <c r="S369" t="s">
        <v>588</v>
      </c>
    </row>
    <row r="370" spans="1:19" x14ac:dyDescent="0.2">
      <c r="A370">
        <v>3437711137</v>
      </c>
      <c r="B370" t="s">
        <v>7</v>
      </c>
      <c r="E370" t="s">
        <v>2</v>
      </c>
      <c r="J370" t="s">
        <v>8</v>
      </c>
      <c r="K370">
        <v>1</v>
      </c>
      <c r="L370">
        <v>2</v>
      </c>
      <c r="M370" t="s">
        <v>9</v>
      </c>
      <c r="N370" t="s">
        <v>9</v>
      </c>
      <c r="O370" t="s">
        <v>9</v>
      </c>
      <c r="P370" t="s">
        <v>72</v>
      </c>
      <c r="R370" t="s">
        <v>585</v>
      </c>
    </row>
    <row r="371" spans="1:19" x14ac:dyDescent="0.2">
      <c r="A371">
        <v>3437714007</v>
      </c>
      <c r="B371" t="s">
        <v>7</v>
      </c>
      <c r="D371" t="s">
        <v>1</v>
      </c>
      <c r="J371" t="s">
        <v>91</v>
      </c>
      <c r="K371">
        <v>2</v>
      </c>
      <c r="L371">
        <v>3</v>
      </c>
      <c r="M371" t="s">
        <v>14</v>
      </c>
      <c r="N371" t="s">
        <v>14</v>
      </c>
      <c r="O371" t="s">
        <v>14</v>
      </c>
      <c r="P371" t="s">
        <v>5</v>
      </c>
      <c r="Q371" t="s">
        <v>223</v>
      </c>
    </row>
    <row r="372" spans="1:19" x14ac:dyDescent="0.2">
      <c r="A372">
        <v>3437715768</v>
      </c>
      <c r="B372" t="s">
        <v>7</v>
      </c>
      <c r="D372" t="s">
        <v>1</v>
      </c>
      <c r="J372" t="s">
        <v>8</v>
      </c>
      <c r="K372">
        <v>1</v>
      </c>
      <c r="L372">
        <v>3</v>
      </c>
      <c r="M372" t="s">
        <v>14</v>
      </c>
      <c r="N372" t="s">
        <v>14</v>
      </c>
      <c r="O372" t="s">
        <v>14</v>
      </c>
      <c r="P372" t="s">
        <v>7</v>
      </c>
      <c r="Q372" t="s">
        <v>583</v>
      </c>
      <c r="R372" t="s">
        <v>570</v>
      </c>
      <c r="S372" t="s">
        <v>584</v>
      </c>
    </row>
    <row r="373" spans="1:19" x14ac:dyDescent="0.2">
      <c r="A373">
        <v>3437719546</v>
      </c>
      <c r="B373" t="s">
        <v>7</v>
      </c>
      <c r="I373" t="s">
        <v>576</v>
      </c>
      <c r="J373" t="s">
        <v>31</v>
      </c>
      <c r="K373">
        <v>1</v>
      </c>
      <c r="L373">
        <v>4</v>
      </c>
      <c r="M373" t="s">
        <v>9</v>
      </c>
      <c r="N373" t="s">
        <v>9</v>
      </c>
      <c r="O373" t="s">
        <v>9</v>
      </c>
      <c r="P373" t="s">
        <v>7</v>
      </c>
      <c r="Q373" t="s">
        <v>580</v>
      </c>
      <c r="R373" t="s">
        <v>581</v>
      </c>
      <c r="S373" t="s">
        <v>582</v>
      </c>
    </row>
    <row r="374" spans="1:19" x14ac:dyDescent="0.2">
      <c r="A374">
        <v>3437723141</v>
      </c>
      <c r="B374" t="s">
        <v>7</v>
      </c>
      <c r="I374" t="s">
        <v>576</v>
      </c>
      <c r="J374" t="s">
        <v>31</v>
      </c>
      <c r="K374">
        <v>2</v>
      </c>
      <c r="L374">
        <v>4</v>
      </c>
      <c r="M374" t="s">
        <v>9</v>
      </c>
      <c r="N374" t="s">
        <v>9</v>
      </c>
      <c r="O374" t="s">
        <v>9</v>
      </c>
      <c r="P374" t="s">
        <v>7</v>
      </c>
      <c r="Q374" t="s">
        <v>577</v>
      </c>
      <c r="R374" t="s">
        <v>578</v>
      </c>
      <c r="S374" t="s">
        <v>579</v>
      </c>
    </row>
    <row r="375" spans="1:19" x14ac:dyDescent="0.2">
      <c r="A375">
        <v>3437727018</v>
      </c>
      <c r="B375" t="s">
        <v>7</v>
      </c>
      <c r="D375" t="s">
        <v>1</v>
      </c>
      <c r="J375" t="s">
        <v>8</v>
      </c>
      <c r="K375">
        <v>1</v>
      </c>
      <c r="L375">
        <v>8</v>
      </c>
      <c r="M375" t="s">
        <v>9</v>
      </c>
      <c r="N375" t="s">
        <v>9</v>
      </c>
      <c r="O375" t="s">
        <v>9</v>
      </c>
      <c r="P375" t="s">
        <v>7</v>
      </c>
      <c r="Q375" t="s">
        <v>223</v>
      </c>
      <c r="R375" t="s">
        <v>575</v>
      </c>
    </row>
    <row r="376" spans="1:19" x14ac:dyDescent="0.2">
      <c r="A376">
        <v>3437728741</v>
      </c>
      <c r="B376" t="s">
        <v>7</v>
      </c>
      <c r="D376" t="s">
        <v>1</v>
      </c>
      <c r="J376" t="s">
        <v>8</v>
      </c>
      <c r="K376">
        <v>2</v>
      </c>
      <c r="L376">
        <v>5</v>
      </c>
      <c r="M376" t="s">
        <v>9</v>
      </c>
      <c r="N376" t="s">
        <v>9</v>
      </c>
      <c r="O376" t="s">
        <v>14</v>
      </c>
      <c r="P376" t="s">
        <v>7</v>
      </c>
      <c r="Q376" t="s">
        <v>572</v>
      </c>
      <c r="R376" t="s">
        <v>573</v>
      </c>
      <c r="S376" t="s">
        <v>574</v>
      </c>
    </row>
    <row r="377" spans="1:19" x14ac:dyDescent="0.2">
      <c r="A377">
        <v>3437733629</v>
      </c>
      <c r="B377" t="s">
        <v>7</v>
      </c>
      <c r="D377" t="s">
        <v>1</v>
      </c>
      <c r="J377" t="s">
        <v>8</v>
      </c>
      <c r="K377">
        <v>4</v>
      </c>
      <c r="L377">
        <v>1</v>
      </c>
      <c r="M377" t="s">
        <v>9</v>
      </c>
      <c r="P377" t="s">
        <v>7</v>
      </c>
      <c r="Q377" t="s">
        <v>569</v>
      </c>
      <c r="R377" t="s">
        <v>570</v>
      </c>
      <c r="S377" t="s">
        <v>571</v>
      </c>
    </row>
    <row r="378" spans="1:19" x14ac:dyDescent="0.2">
      <c r="A378">
        <v>3437736422</v>
      </c>
      <c r="B378" t="s">
        <v>7</v>
      </c>
      <c r="D378" t="s">
        <v>1</v>
      </c>
      <c r="J378" t="s">
        <v>8</v>
      </c>
      <c r="K378">
        <v>2</v>
      </c>
      <c r="L378">
        <v>3</v>
      </c>
      <c r="M378" t="s">
        <v>9</v>
      </c>
      <c r="N378" t="s">
        <v>9</v>
      </c>
      <c r="O378" t="s">
        <v>9</v>
      </c>
      <c r="P378" t="s">
        <v>7</v>
      </c>
      <c r="Q378" t="s">
        <v>566</v>
      </c>
      <c r="R378" t="s">
        <v>567</v>
      </c>
      <c r="S378" t="s">
        <v>568</v>
      </c>
    </row>
    <row r="379" spans="1:19" x14ac:dyDescent="0.2">
      <c r="A379">
        <v>3437738946</v>
      </c>
      <c r="B379" t="s">
        <v>7</v>
      </c>
      <c r="D379" t="s">
        <v>1</v>
      </c>
      <c r="J379" t="s">
        <v>8</v>
      </c>
      <c r="K379">
        <v>3</v>
      </c>
      <c r="L379">
        <v>5</v>
      </c>
      <c r="M379" t="s">
        <v>9</v>
      </c>
      <c r="N379" t="s">
        <v>14</v>
      </c>
      <c r="O379" t="s">
        <v>9</v>
      </c>
      <c r="P379" t="s">
        <v>7</v>
      </c>
      <c r="Q379" t="s">
        <v>563</v>
      </c>
      <c r="R379" t="s">
        <v>564</v>
      </c>
      <c r="S379" t="s">
        <v>565</v>
      </c>
    </row>
    <row r="380" spans="1:19" x14ac:dyDescent="0.2">
      <c r="A380">
        <v>3437744587</v>
      </c>
      <c r="B380" t="s">
        <v>7</v>
      </c>
      <c r="D380" t="s">
        <v>1</v>
      </c>
      <c r="J380" t="s">
        <v>8</v>
      </c>
      <c r="K380">
        <v>2</v>
      </c>
      <c r="L380">
        <v>10</v>
      </c>
      <c r="M380" t="s">
        <v>9</v>
      </c>
      <c r="N380" t="s">
        <v>9</v>
      </c>
      <c r="O380" t="s">
        <v>14</v>
      </c>
      <c r="P380" t="s">
        <v>7</v>
      </c>
      <c r="Q380" t="s">
        <v>560</v>
      </c>
      <c r="R380" t="s">
        <v>561</v>
      </c>
      <c r="S380" t="s">
        <v>562</v>
      </c>
    </row>
    <row r="381" spans="1:19" x14ac:dyDescent="0.2">
      <c r="A381">
        <v>3437747408</v>
      </c>
      <c r="B381" t="s">
        <v>7</v>
      </c>
      <c r="I381" t="s">
        <v>56</v>
      </c>
      <c r="J381" t="s">
        <v>91</v>
      </c>
      <c r="K381">
        <v>2</v>
      </c>
      <c r="L381">
        <v>4</v>
      </c>
      <c r="M381" t="s">
        <v>9</v>
      </c>
      <c r="N381" t="s">
        <v>9</v>
      </c>
      <c r="O381" t="s">
        <v>9</v>
      </c>
      <c r="P381" t="s">
        <v>7</v>
      </c>
      <c r="Q381" t="s">
        <v>557</v>
      </c>
      <c r="R381" t="s">
        <v>558</v>
      </c>
      <c r="S381" t="s">
        <v>559</v>
      </c>
    </row>
    <row r="382" spans="1:19" x14ac:dyDescent="0.2">
      <c r="A382">
        <v>3437750087</v>
      </c>
      <c r="B382" t="s">
        <v>72</v>
      </c>
      <c r="D382" t="s">
        <v>1</v>
      </c>
      <c r="J382" t="s">
        <v>8</v>
      </c>
      <c r="K382">
        <v>2</v>
      </c>
      <c r="L382">
        <v>1</v>
      </c>
      <c r="M382" t="s">
        <v>9</v>
      </c>
      <c r="N382" t="s">
        <v>14</v>
      </c>
      <c r="O382" t="s">
        <v>14</v>
      </c>
      <c r="P382" t="s">
        <v>7</v>
      </c>
      <c r="Q382" t="s">
        <v>554</v>
      </c>
      <c r="R382" t="s">
        <v>555</v>
      </c>
      <c r="S382" t="s">
        <v>556</v>
      </c>
    </row>
    <row r="383" spans="1:19" x14ac:dyDescent="0.2">
      <c r="A383">
        <v>3437795180</v>
      </c>
      <c r="B383" t="s">
        <v>7</v>
      </c>
      <c r="D383" t="s">
        <v>1</v>
      </c>
      <c r="J383" t="s">
        <v>8</v>
      </c>
      <c r="K383">
        <v>2</v>
      </c>
      <c r="L383">
        <v>5</v>
      </c>
      <c r="M383" t="s">
        <v>9</v>
      </c>
      <c r="N383" t="s">
        <v>14</v>
      </c>
      <c r="O383" t="s">
        <v>14</v>
      </c>
      <c r="P383" t="s">
        <v>7</v>
      </c>
      <c r="Q383" t="s">
        <v>552</v>
      </c>
      <c r="R383" t="s">
        <v>553</v>
      </c>
    </row>
    <row r="384" spans="1:19" x14ac:dyDescent="0.2">
      <c r="A384">
        <v>3437799097</v>
      </c>
      <c r="B384" t="s">
        <v>72</v>
      </c>
      <c r="C384" t="s">
        <v>0</v>
      </c>
      <c r="J384" t="s">
        <v>8</v>
      </c>
      <c r="K384">
        <v>2</v>
      </c>
      <c r="L384">
        <v>7</v>
      </c>
      <c r="M384" t="s">
        <v>14</v>
      </c>
      <c r="N384" t="s">
        <v>9</v>
      </c>
      <c r="O384" t="s">
        <v>14</v>
      </c>
      <c r="P384" t="s">
        <v>7</v>
      </c>
      <c r="Q384" t="s">
        <v>514</v>
      </c>
      <c r="R384" t="s">
        <v>550</v>
      </c>
      <c r="S384" t="s">
        <v>551</v>
      </c>
    </row>
    <row r="385" spans="1:19" x14ac:dyDescent="0.2">
      <c r="A385">
        <v>3437802957</v>
      </c>
      <c r="B385" t="s">
        <v>7</v>
      </c>
      <c r="D385" t="s">
        <v>1</v>
      </c>
      <c r="J385" t="s">
        <v>8</v>
      </c>
      <c r="K385">
        <v>2</v>
      </c>
      <c r="L385">
        <v>3</v>
      </c>
      <c r="M385" t="s">
        <v>9</v>
      </c>
      <c r="N385" t="s">
        <v>14</v>
      </c>
      <c r="O385" t="s">
        <v>9</v>
      </c>
      <c r="P385" t="s">
        <v>7</v>
      </c>
      <c r="Q385" t="s">
        <v>547</v>
      </c>
      <c r="R385" t="s">
        <v>548</v>
      </c>
      <c r="S385" t="s">
        <v>549</v>
      </c>
    </row>
    <row r="386" spans="1:19" x14ac:dyDescent="0.2">
      <c r="A386">
        <v>3437819889</v>
      </c>
      <c r="B386" t="s">
        <v>72</v>
      </c>
      <c r="I386" t="s">
        <v>232</v>
      </c>
      <c r="J386" t="s">
        <v>8</v>
      </c>
      <c r="K386">
        <v>2</v>
      </c>
      <c r="L386">
        <v>9</v>
      </c>
      <c r="M386" t="s">
        <v>14</v>
      </c>
      <c r="N386" t="s">
        <v>14</v>
      </c>
      <c r="O386" t="s">
        <v>14</v>
      </c>
      <c r="P386" t="s">
        <v>7</v>
      </c>
      <c r="Q386" t="s">
        <v>544</v>
      </c>
      <c r="R386" t="s">
        <v>545</v>
      </c>
      <c r="S386" t="s">
        <v>546</v>
      </c>
    </row>
    <row r="387" spans="1:19" x14ac:dyDescent="0.2">
      <c r="A387">
        <v>3437823507</v>
      </c>
      <c r="B387" t="s">
        <v>72</v>
      </c>
      <c r="C387" t="s">
        <v>0</v>
      </c>
      <c r="J387" t="s">
        <v>31</v>
      </c>
      <c r="K387">
        <v>1</v>
      </c>
      <c r="L387">
        <v>6</v>
      </c>
      <c r="M387" t="s">
        <v>9</v>
      </c>
      <c r="N387" t="s">
        <v>9</v>
      </c>
      <c r="O387" t="s">
        <v>9</v>
      </c>
      <c r="P387" t="s">
        <v>7</v>
      </c>
      <c r="Q387" t="s">
        <v>541</v>
      </c>
      <c r="R387" t="s">
        <v>542</v>
      </c>
      <c r="S387" t="s">
        <v>543</v>
      </c>
    </row>
    <row r="388" spans="1:19" x14ac:dyDescent="0.2">
      <c r="A388">
        <v>3437833257</v>
      </c>
      <c r="B388" t="s">
        <v>7</v>
      </c>
      <c r="D388" t="s">
        <v>1</v>
      </c>
      <c r="J388" t="s">
        <v>8</v>
      </c>
      <c r="K388">
        <v>3</v>
      </c>
      <c r="L388">
        <v>5</v>
      </c>
      <c r="M388" t="s">
        <v>14</v>
      </c>
      <c r="N388" t="s">
        <v>9</v>
      </c>
      <c r="O388" t="s">
        <v>9</v>
      </c>
      <c r="P388" t="s">
        <v>7</v>
      </c>
      <c r="Q388" t="s">
        <v>538</v>
      </c>
      <c r="R388" t="s">
        <v>539</v>
      </c>
      <c r="S388" t="s">
        <v>540</v>
      </c>
    </row>
    <row r="389" spans="1:19" x14ac:dyDescent="0.2">
      <c r="A389">
        <v>3437836437</v>
      </c>
      <c r="B389" t="s">
        <v>7</v>
      </c>
      <c r="D389" t="s">
        <v>1</v>
      </c>
      <c r="J389" t="s">
        <v>8</v>
      </c>
      <c r="K389">
        <v>2</v>
      </c>
      <c r="L389">
        <v>8</v>
      </c>
      <c r="M389" t="s">
        <v>9</v>
      </c>
      <c r="N389" t="s">
        <v>9</v>
      </c>
      <c r="O389" t="s">
        <v>9</v>
      </c>
      <c r="P389" t="s">
        <v>7</v>
      </c>
      <c r="Q389" t="s">
        <v>535</v>
      </c>
      <c r="R389" t="s">
        <v>536</v>
      </c>
      <c r="S389" t="s">
        <v>537</v>
      </c>
    </row>
    <row r="390" spans="1:19" x14ac:dyDescent="0.2">
      <c r="A390">
        <v>3437839978</v>
      </c>
      <c r="B390" t="s">
        <v>7</v>
      </c>
      <c r="D390" t="s">
        <v>1</v>
      </c>
      <c r="J390" t="s">
        <v>31</v>
      </c>
      <c r="K390">
        <v>1</v>
      </c>
      <c r="L390">
        <v>2</v>
      </c>
      <c r="M390" t="s">
        <v>9</v>
      </c>
      <c r="N390" t="s">
        <v>9</v>
      </c>
      <c r="O390" t="s">
        <v>9</v>
      </c>
      <c r="P390" t="s">
        <v>7</v>
      </c>
      <c r="Q390" t="s">
        <v>532</v>
      </c>
      <c r="R390" t="s">
        <v>533</v>
      </c>
      <c r="S390" t="s">
        <v>534</v>
      </c>
    </row>
    <row r="391" spans="1:19" x14ac:dyDescent="0.2">
      <c r="A391">
        <v>3437843038</v>
      </c>
      <c r="B391" t="s">
        <v>7</v>
      </c>
      <c r="D391" t="s">
        <v>1</v>
      </c>
      <c r="J391" t="s">
        <v>8</v>
      </c>
      <c r="K391">
        <v>2</v>
      </c>
      <c r="L391">
        <v>2</v>
      </c>
      <c r="M391" t="s">
        <v>14</v>
      </c>
      <c r="N391" t="s">
        <v>14</v>
      </c>
      <c r="O391" t="s">
        <v>14</v>
      </c>
      <c r="P391" t="s">
        <v>7</v>
      </c>
      <c r="Q391" t="s">
        <v>529</v>
      </c>
      <c r="R391" t="s">
        <v>530</v>
      </c>
      <c r="S391" t="s">
        <v>531</v>
      </c>
    </row>
    <row r="392" spans="1:19" x14ac:dyDescent="0.2">
      <c r="A392">
        <v>3437852459</v>
      </c>
      <c r="B392" t="s">
        <v>7</v>
      </c>
      <c r="D392" t="s">
        <v>1</v>
      </c>
      <c r="J392" t="s">
        <v>8</v>
      </c>
      <c r="K392">
        <v>2</v>
      </c>
      <c r="L392">
        <v>5</v>
      </c>
      <c r="M392" t="s">
        <v>14</v>
      </c>
      <c r="N392" t="s">
        <v>9</v>
      </c>
      <c r="O392" t="s">
        <v>9</v>
      </c>
      <c r="P392" t="s">
        <v>7</v>
      </c>
      <c r="Q392" t="s">
        <v>526</v>
      </c>
      <c r="R392" t="s">
        <v>527</v>
      </c>
      <c r="S392" t="s">
        <v>528</v>
      </c>
    </row>
    <row r="393" spans="1:19" x14ac:dyDescent="0.2">
      <c r="A393">
        <v>3437858822</v>
      </c>
      <c r="B393" t="s">
        <v>7</v>
      </c>
      <c r="D393" t="s">
        <v>1</v>
      </c>
      <c r="J393" t="s">
        <v>8</v>
      </c>
      <c r="K393">
        <v>1</v>
      </c>
      <c r="L393">
        <v>9</v>
      </c>
      <c r="M393" t="s">
        <v>14</v>
      </c>
      <c r="N393" t="s">
        <v>14</v>
      </c>
      <c r="O393" t="s">
        <v>9</v>
      </c>
      <c r="P393" t="s">
        <v>7</v>
      </c>
      <c r="Q393" t="s">
        <v>523</v>
      </c>
      <c r="R393" t="s">
        <v>524</v>
      </c>
      <c r="S393" t="s">
        <v>525</v>
      </c>
    </row>
    <row r="394" spans="1:19" x14ac:dyDescent="0.2">
      <c r="A394">
        <v>3437861583</v>
      </c>
      <c r="B394" t="s">
        <v>7</v>
      </c>
      <c r="D394" t="s">
        <v>1</v>
      </c>
      <c r="J394" t="s">
        <v>31</v>
      </c>
      <c r="K394">
        <v>2</v>
      </c>
      <c r="L394">
        <v>1</v>
      </c>
      <c r="M394" t="s">
        <v>14</v>
      </c>
      <c r="N394" t="s">
        <v>14</v>
      </c>
      <c r="O394" t="s">
        <v>14</v>
      </c>
      <c r="P394" t="s">
        <v>7</v>
      </c>
      <c r="Q394" t="s">
        <v>520</v>
      </c>
      <c r="R394" t="s">
        <v>521</v>
      </c>
      <c r="S394" t="s">
        <v>522</v>
      </c>
    </row>
    <row r="395" spans="1:19" x14ac:dyDescent="0.2">
      <c r="A395">
        <v>3437863686</v>
      </c>
      <c r="B395" t="s">
        <v>7</v>
      </c>
      <c r="D395" t="s">
        <v>1</v>
      </c>
      <c r="J395" t="s">
        <v>31</v>
      </c>
      <c r="K395">
        <v>1</v>
      </c>
      <c r="L395">
        <v>6</v>
      </c>
      <c r="M395" t="s">
        <v>14</v>
      </c>
      <c r="N395" t="s">
        <v>9</v>
      </c>
      <c r="O395" t="s">
        <v>9</v>
      </c>
      <c r="P395" t="s">
        <v>7</v>
      </c>
      <c r="Q395" t="s">
        <v>517</v>
      </c>
      <c r="R395" t="s">
        <v>518</v>
      </c>
      <c r="S395" t="s">
        <v>519</v>
      </c>
    </row>
    <row r="396" spans="1:19" x14ac:dyDescent="0.2">
      <c r="A396">
        <v>3437866257</v>
      </c>
      <c r="B396" t="s">
        <v>7</v>
      </c>
      <c r="I396" t="s">
        <v>513</v>
      </c>
      <c r="J396" t="s">
        <v>8</v>
      </c>
      <c r="K396">
        <v>1</v>
      </c>
      <c r="L396">
        <v>5</v>
      </c>
      <c r="M396" t="s">
        <v>9</v>
      </c>
      <c r="N396" t="s">
        <v>14</v>
      </c>
      <c r="O396" t="s">
        <v>9</v>
      </c>
      <c r="P396" t="s">
        <v>5</v>
      </c>
      <c r="Q396" t="s">
        <v>514</v>
      </c>
      <c r="R396" t="s">
        <v>515</v>
      </c>
      <c r="S396" t="s">
        <v>516</v>
      </c>
    </row>
    <row r="397" spans="1:19" x14ac:dyDescent="0.2">
      <c r="A397">
        <v>3437868775</v>
      </c>
      <c r="B397" t="s">
        <v>7</v>
      </c>
      <c r="D397" t="s">
        <v>1</v>
      </c>
      <c r="J397" t="s">
        <v>8</v>
      </c>
      <c r="K397">
        <v>2</v>
      </c>
      <c r="L397">
        <v>6</v>
      </c>
      <c r="M397" t="s">
        <v>14</v>
      </c>
      <c r="N397" t="s">
        <v>9</v>
      </c>
      <c r="O397" t="s">
        <v>14</v>
      </c>
      <c r="P397" t="s">
        <v>7</v>
      </c>
      <c r="Q397" t="s">
        <v>510</v>
      </c>
      <c r="R397" t="s">
        <v>511</v>
      </c>
      <c r="S397" t="s">
        <v>512</v>
      </c>
    </row>
    <row r="398" spans="1:19" x14ac:dyDescent="0.2">
      <c r="A398">
        <v>3437872832</v>
      </c>
      <c r="B398" t="s">
        <v>7</v>
      </c>
      <c r="D398" t="s">
        <v>1</v>
      </c>
      <c r="J398" t="s">
        <v>8</v>
      </c>
      <c r="K398">
        <v>2</v>
      </c>
      <c r="L398">
        <v>4</v>
      </c>
      <c r="M398" t="s">
        <v>14</v>
      </c>
      <c r="N398" t="s">
        <v>9</v>
      </c>
      <c r="O398" t="s">
        <v>14</v>
      </c>
      <c r="P398" t="s">
        <v>7</v>
      </c>
      <c r="Q398" t="s">
        <v>507</v>
      </c>
      <c r="R398" t="s">
        <v>508</v>
      </c>
      <c r="S398" t="s">
        <v>509</v>
      </c>
    </row>
    <row r="399" spans="1:19" x14ac:dyDescent="0.2">
      <c r="A399">
        <v>3437877835</v>
      </c>
      <c r="B399" t="s">
        <v>7</v>
      </c>
      <c r="D399" t="s">
        <v>1</v>
      </c>
      <c r="J399" t="s">
        <v>8</v>
      </c>
      <c r="K399">
        <v>2</v>
      </c>
      <c r="L399">
        <v>2</v>
      </c>
      <c r="M399" t="s">
        <v>9</v>
      </c>
      <c r="N399" t="s">
        <v>14</v>
      </c>
      <c r="O399" t="s">
        <v>9</v>
      </c>
      <c r="P399" t="s">
        <v>7</v>
      </c>
      <c r="Q399" t="s">
        <v>504</v>
      </c>
      <c r="R399" t="s">
        <v>505</v>
      </c>
      <c r="S399" t="s">
        <v>506</v>
      </c>
    </row>
    <row r="400" spans="1:19" x14ac:dyDescent="0.2">
      <c r="A400">
        <v>3437880246</v>
      </c>
      <c r="B400" t="s">
        <v>7</v>
      </c>
      <c r="D400" t="s">
        <v>1</v>
      </c>
      <c r="J400" t="s">
        <v>8</v>
      </c>
      <c r="K400">
        <v>3</v>
      </c>
      <c r="L400">
        <v>4</v>
      </c>
      <c r="M400" t="s">
        <v>9</v>
      </c>
      <c r="N400" t="s">
        <v>14</v>
      </c>
      <c r="O400" t="s">
        <v>9</v>
      </c>
      <c r="P400" t="s">
        <v>7</v>
      </c>
      <c r="Q400" t="s">
        <v>437</v>
      </c>
      <c r="R400" t="s">
        <v>503</v>
      </c>
    </row>
    <row r="401" spans="1:19" x14ac:dyDescent="0.2">
      <c r="A401">
        <v>3437882711</v>
      </c>
      <c r="B401" t="s">
        <v>7</v>
      </c>
      <c r="D401" t="s">
        <v>1</v>
      </c>
      <c r="J401" t="s">
        <v>8</v>
      </c>
      <c r="K401">
        <v>1</v>
      </c>
      <c r="L401">
        <v>4</v>
      </c>
      <c r="M401" t="s">
        <v>14</v>
      </c>
      <c r="N401" t="s">
        <v>9</v>
      </c>
      <c r="O401" t="s">
        <v>9</v>
      </c>
      <c r="P401" t="s">
        <v>7</v>
      </c>
      <c r="Q401" t="s">
        <v>500</v>
      </c>
      <c r="R401" t="s">
        <v>501</v>
      </c>
      <c r="S401" t="s">
        <v>502</v>
      </c>
    </row>
    <row r="402" spans="1:19" x14ac:dyDescent="0.2">
      <c r="A402">
        <v>3439788084</v>
      </c>
      <c r="B402" t="s">
        <v>7</v>
      </c>
      <c r="D402" t="s">
        <v>1</v>
      </c>
      <c r="J402" t="s">
        <v>8</v>
      </c>
      <c r="K402">
        <v>4</v>
      </c>
      <c r="L402">
        <v>1</v>
      </c>
      <c r="M402" t="s">
        <v>14</v>
      </c>
      <c r="N402" t="s">
        <v>14</v>
      </c>
      <c r="O402" t="s">
        <v>14</v>
      </c>
      <c r="P402" t="s">
        <v>7</v>
      </c>
      <c r="Q402" t="s">
        <v>498</v>
      </c>
      <c r="R402" t="s">
        <v>499</v>
      </c>
    </row>
    <row r="403" spans="1:19" x14ac:dyDescent="0.2">
      <c r="A403">
        <v>3439790202</v>
      </c>
      <c r="B403" t="s">
        <v>7</v>
      </c>
      <c r="D403" t="s">
        <v>1</v>
      </c>
      <c r="J403" t="s">
        <v>8</v>
      </c>
      <c r="K403">
        <v>1</v>
      </c>
      <c r="L403">
        <v>7</v>
      </c>
      <c r="M403" t="s">
        <v>9</v>
      </c>
      <c r="N403" t="s">
        <v>9</v>
      </c>
      <c r="O403" t="s">
        <v>9</v>
      </c>
      <c r="P403" t="s">
        <v>7</v>
      </c>
      <c r="Q403" t="s">
        <v>495</v>
      </c>
      <c r="R403" t="s">
        <v>496</v>
      </c>
      <c r="S403" t="s">
        <v>497</v>
      </c>
    </row>
    <row r="404" spans="1:19" x14ac:dyDescent="0.2">
      <c r="A404">
        <v>3439794415</v>
      </c>
      <c r="B404" t="s">
        <v>7</v>
      </c>
      <c r="D404" t="s">
        <v>1</v>
      </c>
      <c r="K404">
        <v>2</v>
      </c>
      <c r="L404">
        <v>3</v>
      </c>
      <c r="M404" t="s">
        <v>9</v>
      </c>
      <c r="N404" t="s">
        <v>9</v>
      </c>
      <c r="O404" t="s">
        <v>9</v>
      </c>
      <c r="P404" t="s">
        <v>7</v>
      </c>
      <c r="Q404" t="s">
        <v>492</v>
      </c>
      <c r="R404" t="s">
        <v>493</v>
      </c>
      <c r="S404" t="s">
        <v>494</v>
      </c>
    </row>
    <row r="405" spans="1:19" x14ac:dyDescent="0.2">
      <c r="A405">
        <v>3439800852</v>
      </c>
      <c r="B405" t="s">
        <v>7</v>
      </c>
      <c r="D405" t="s">
        <v>1</v>
      </c>
      <c r="J405" t="s">
        <v>8</v>
      </c>
      <c r="K405">
        <v>2</v>
      </c>
      <c r="L405">
        <v>1</v>
      </c>
      <c r="M405" t="s">
        <v>14</v>
      </c>
      <c r="N405" t="s">
        <v>14</v>
      </c>
      <c r="O405" t="s">
        <v>14</v>
      </c>
      <c r="P405" t="s">
        <v>5</v>
      </c>
      <c r="Q405" t="s">
        <v>489</v>
      </c>
      <c r="R405" t="s">
        <v>490</v>
      </c>
      <c r="S405" t="s">
        <v>491</v>
      </c>
    </row>
    <row r="406" spans="1:19" x14ac:dyDescent="0.2">
      <c r="A406">
        <v>3439807205</v>
      </c>
      <c r="B406" t="s">
        <v>7</v>
      </c>
      <c r="D406" t="s">
        <v>1</v>
      </c>
      <c r="J406" t="s">
        <v>8</v>
      </c>
      <c r="K406">
        <v>2</v>
      </c>
      <c r="L406">
        <v>7</v>
      </c>
      <c r="M406" t="s">
        <v>9</v>
      </c>
      <c r="N406" t="s">
        <v>9</v>
      </c>
      <c r="O406" t="s">
        <v>9</v>
      </c>
      <c r="P406" t="s">
        <v>7</v>
      </c>
      <c r="Q406" t="s">
        <v>486</v>
      </c>
      <c r="R406" t="s">
        <v>487</v>
      </c>
      <c r="S406" t="s">
        <v>488</v>
      </c>
    </row>
    <row r="407" spans="1:19" x14ac:dyDescent="0.2">
      <c r="A407">
        <v>3439814033</v>
      </c>
      <c r="B407" t="s">
        <v>7</v>
      </c>
      <c r="D407" t="s">
        <v>1</v>
      </c>
      <c r="J407" t="s">
        <v>8</v>
      </c>
      <c r="K407">
        <v>2</v>
      </c>
      <c r="L407">
        <v>3</v>
      </c>
      <c r="M407" t="s">
        <v>14</v>
      </c>
      <c r="N407" t="s">
        <v>14</v>
      </c>
      <c r="O407" t="s">
        <v>14</v>
      </c>
      <c r="P407" t="s">
        <v>7</v>
      </c>
      <c r="Q407" t="s">
        <v>483</v>
      </c>
      <c r="R407" t="s">
        <v>484</v>
      </c>
      <c r="S407" t="s">
        <v>485</v>
      </c>
    </row>
    <row r="408" spans="1:19" x14ac:dyDescent="0.2">
      <c r="A408">
        <v>3439818118</v>
      </c>
      <c r="B408" t="s">
        <v>7</v>
      </c>
      <c r="D408" t="s">
        <v>1</v>
      </c>
      <c r="J408" t="s">
        <v>8</v>
      </c>
      <c r="K408">
        <v>2</v>
      </c>
      <c r="L408">
        <v>3</v>
      </c>
      <c r="M408" t="s">
        <v>9</v>
      </c>
      <c r="N408" t="s">
        <v>9</v>
      </c>
      <c r="O408" t="s">
        <v>9</v>
      </c>
      <c r="P408" t="s">
        <v>7</v>
      </c>
      <c r="Q408" t="s">
        <v>480</v>
      </c>
      <c r="R408" t="s">
        <v>481</v>
      </c>
      <c r="S408" t="s">
        <v>482</v>
      </c>
    </row>
    <row r="409" spans="1:19" x14ac:dyDescent="0.2">
      <c r="A409">
        <v>3439821263</v>
      </c>
      <c r="B409" t="s">
        <v>7</v>
      </c>
      <c r="I409" t="s">
        <v>476</v>
      </c>
      <c r="J409" t="s">
        <v>8</v>
      </c>
      <c r="K409">
        <v>1</v>
      </c>
      <c r="L409">
        <v>8</v>
      </c>
      <c r="M409" t="s">
        <v>14</v>
      </c>
      <c r="N409" t="s">
        <v>9</v>
      </c>
      <c r="O409" t="s">
        <v>9</v>
      </c>
      <c r="P409" t="s">
        <v>7</v>
      </c>
      <c r="Q409" t="s">
        <v>477</v>
      </c>
      <c r="R409" t="s">
        <v>478</v>
      </c>
      <c r="S409" t="s">
        <v>479</v>
      </c>
    </row>
    <row r="410" spans="1:19" x14ac:dyDescent="0.2">
      <c r="A410">
        <v>3439836741</v>
      </c>
      <c r="B410" t="s">
        <v>7</v>
      </c>
      <c r="C410" t="s">
        <v>0</v>
      </c>
      <c r="J410" t="s">
        <v>31</v>
      </c>
      <c r="K410">
        <v>2</v>
      </c>
      <c r="L410">
        <v>2</v>
      </c>
      <c r="M410" t="s">
        <v>9</v>
      </c>
      <c r="N410" t="s">
        <v>9</v>
      </c>
      <c r="O410" t="s">
        <v>9</v>
      </c>
    </row>
    <row r="411" spans="1:19" x14ac:dyDescent="0.2">
      <c r="A411">
        <v>3439838639</v>
      </c>
      <c r="B411" t="s">
        <v>7</v>
      </c>
      <c r="C411" t="s">
        <v>0</v>
      </c>
      <c r="J411" t="s">
        <v>31</v>
      </c>
      <c r="K411">
        <v>3</v>
      </c>
      <c r="L411">
        <v>3</v>
      </c>
      <c r="M411" t="s">
        <v>9</v>
      </c>
      <c r="O411" t="s">
        <v>9</v>
      </c>
      <c r="P411" t="s">
        <v>7</v>
      </c>
      <c r="Q411" t="s">
        <v>473</v>
      </c>
      <c r="R411" t="s">
        <v>474</v>
      </c>
      <c r="S411" t="s">
        <v>475</v>
      </c>
    </row>
    <row r="412" spans="1:19" x14ac:dyDescent="0.2">
      <c r="A412">
        <v>3439841205</v>
      </c>
      <c r="B412" t="s">
        <v>7</v>
      </c>
      <c r="D412" t="s">
        <v>1</v>
      </c>
      <c r="J412" t="s">
        <v>31</v>
      </c>
      <c r="K412">
        <v>1</v>
      </c>
      <c r="L412">
        <v>1</v>
      </c>
      <c r="M412" t="s">
        <v>9</v>
      </c>
      <c r="N412" t="s">
        <v>14</v>
      </c>
      <c r="O412" t="s">
        <v>9</v>
      </c>
      <c r="P412" t="s">
        <v>7</v>
      </c>
      <c r="Q412" t="s">
        <v>470</v>
      </c>
      <c r="R412" t="s">
        <v>471</v>
      </c>
      <c r="S412" t="s">
        <v>472</v>
      </c>
    </row>
    <row r="413" spans="1:19" x14ac:dyDescent="0.2">
      <c r="A413">
        <v>3439843580</v>
      </c>
      <c r="B413" t="s">
        <v>7</v>
      </c>
      <c r="D413" t="s">
        <v>1</v>
      </c>
      <c r="J413" t="s">
        <v>31</v>
      </c>
      <c r="K413">
        <v>1</v>
      </c>
      <c r="L413">
        <v>2</v>
      </c>
      <c r="M413" t="s">
        <v>9</v>
      </c>
      <c r="N413" t="s">
        <v>9</v>
      </c>
      <c r="O413" t="s">
        <v>9</v>
      </c>
      <c r="P413" t="s">
        <v>7</v>
      </c>
      <c r="Q413" t="s">
        <v>467</v>
      </c>
      <c r="R413" t="s">
        <v>468</v>
      </c>
      <c r="S413" t="s">
        <v>469</v>
      </c>
    </row>
    <row r="414" spans="1:19" x14ac:dyDescent="0.2">
      <c r="A414">
        <v>3439955091</v>
      </c>
      <c r="B414" t="s">
        <v>7</v>
      </c>
      <c r="C414" t="s">
        <v>0</v>
      </c>
      <c r="J414" t="s">
        <v>31</v>
      </c>
      <c r="K414">
        <v>2</v>
      </c>
      <c r="L414">
        <v>6</v>
      </c>
      <c r="M414" t="s">
        <v>9</v>
      </c>
      <c r="N414" t="s">
        <v>9</v>
      </c>
      <c r="O414" t="s">
        <v>9</v>
      </c>
      <c r="P414" t="s">
        <v>7</v>
      </c>
      <c r="Q414" t="s">
        <v>464</v>
      </c>
      <c r="R414" t="s">
        <v>465</v>
      </c>
      <c r="S414" t="s">
        <v>466</v>
      </c>
    </row>
    <row r="415" spans="1:19" x14ac:dyDescent="0.2">
      <c r="A415">
        <v>3439975005</v>
      </c>
      <c r="B415" t="s">
        <v>7</v>
      </c>
      <c r="D415" t="s">
        <v>1</v>
      </c>
      <c r="J415" t="s">
        <v>31</v>
      </c>
      <c r="K415">
        <v>1</v>
      </c>
      <c r="L415">
        <v>3</v>
      </c>
      <c r="M415" t="s">
        <v>9</v>
      </c>
      <c r="N415" t="s">
        <v>14</v>
      </c>
      <c r="O415" t="s">
        <v>9</v>
      </c>
      <c r="P415" t="s">
        <v>7</v>
      </c>
      <c r="Q415" t="s">
        <v>461</v>
      </c>
      <c r="R415" t="s">
        <v>462</v>
      </c>
      <c r="S415" t="s">
        <v>463</v>
      </c>
    </row>
    <row r="416" spans="1:19" x14ac:dyDescent="0.2">
      <c r="A416">
        <v>3439981055</v>
      </c>
      <c r="B416" t="s">
        <v>7</v>
      </c>
      <c r="D416" t="s">
        <v>1</v>
      </c>
      <c r="J416" t="s">
        <v>31</v>
      </c>
      <c r="K416">
        <v>1</v>
      </c>
      <c r="L416">
        <v>1</v>
      </c>
      <c r="M416" t="s">
        <v>9</v>
      </c>
      <c r="N416" t="s">
        <v>14</v>
      </c>
      <c r="O416" t="s">
        <v>14</v>
      </c>
      <c r="P416" t="s">
        <v>7</v>
      </c>
      <c r="Q416" t="s">
        <v>458</v>
      </c>
      <c r="R416" t="s">
        <v>459</v>
      </c>
      <c r="S416" t="s">
        <v>460</v>
      </c>
    </row>
    <row r="417" spans="1:19" x14ac:dyDescent="0.2">
      <c r="A417">
        <v>3439983821</v>
      </c>
      <c r="B417" t="s">
        <v>7</v>
      </c>
      <c r="I417" t="s">
        <v>454</v>
      </c>
      <c r="J417" t="s">
        <v>8</v>
      </c>
      <c r="K417">
        <v>3</v>
      </c>
      <c r="L417">
        <v>6</v>
      </c>
      <c r="M417" t="s">
        <v>14</v>
      </c>
      <c r="N417" t="s">
        <v>14</v>
      </c>
      <c r="O417" t="s">
        <v>14</v>
      </c>
      <c r="P417" t="s">
        <v>7</v>
      </c>
      <c r="Q417" t="s">
        <v>455</v>
      </c>
      <c r="R417" t="s">
        <v>456</v>
      </c>
      <c r="S417" t="s">
        <v>457</v>
      </c>
    </row>
    <row r="418" spans="1:19" x14ac:dyDescent="0.2">
      <c r="A418">
        <v>3439987468</v>
      </c>
      <c r="B418" t="s">
        <v>7</v>
      </c>
      <c r="D418" t="s">
        <v>1</v>
      </c>
      <c r="J418" t="s">
        <v>8</v>
      </c>
      <c r="K418">
        <v>2</v>
      </c>
      <c r="L418">
        <v>7</v>
      </c>
      <c r="M418" t="s">
        <v>9</v>
      </c>
      <c r="N418" t="s">
        <v>9</v>
      </c>
      <c r="O418" t="s">
        <v>9</v>
      </c>
      <c r="P418" t="s">
        <v>7</v>
      </c>
      <c r="R418" t="s">
        <v>452</v>
      </c>
      <c r="S418" t="s">
        <v>453</v>
      </c>
    </row>
    <row r="419" spans="1:19" x14ac:dyDescent="0.2">
      <c r="A419">
        <v>3439990124</v>
      </c>
      <c r="B419" t="s">
        <v>7</v>
      </c>
      <c r="D419" t="s">
        <v>1</v>
      </c>
      <c r="J419" t="s">
        <v>31</v>
      </c>
      <c r="K419">
        <v>1</v>
      </c>
      <c r="L419">
        <v>4</v>
      </c>
      <c r="M419" t="s">
        <v>9</v>
      </c>
      <c r="N419" t="s">
        <v>9</v>
      </c>
      <c r="O419" t="s">
        <v>9</v>
      </c>
      <c r="P419" t="s">
        <v>7</v>
      </c>
      <c r="Q419" t="s">
        <v>449</v>
      </c>
      <c r="R419" t="s">
        <v>450</v>
      </c>
      <c r="S419" t="s">
        <v>451</v>
      </c>
    </row>
    <row r="420" spans="1:19" x14ac:dyDescent="0.2">
      <c r="A420">
        <v>3440007375</v>
      </c>
      <c r="B420" t="s">
        <v>7</v>
      </c>
      <c r="D420" t="s">
        <v>1</v>
      </c>
      <c r="J420" t="s">
        <v>31</v>
      </c>
      <c r="K420">
        <v>1</v>
      </c>
      <c r="L420">
        <v>1</v>
      </c>
      <c r="M420" t="s">
        <v>9</v>
      </c>
      <c r="P420" t="s">
        <v>7</v>
      </c>
      <c r="R420" t="s">
        <v>447</v>
      </c>
      <c r="S420" t="s">
        <v>448</v>
      </c>
    </row>
    <row r="421" spans="1:19" x14ac:dyDescent="0.2">
      <c r="A421">
        <v>3440010165</v>
      </c>
      <c r="B421" t="s">
        <v>7</v>
      </c>
      <c r="D421" t="s">
        <v>1</v>
      </c>
      <c r="J421" t="s">
        <v>8</v>
      </c>
      <c r="K421">
        <v>2</v>
      </c>
      <c r="L421">
        <v>2</v>
      </c>
      <c r="M421" t="s">
        <v>14</v>
      </c>
      <c r="N421" t="s">
        <v>9</v>
      </c>
      <c r="O421" t="s">
        <v>9</v>
      </c>
      <c r="P421" t="s">
        <v>7</v>
      </c>
      <c r="Q421" t="s">
        <v>444</v>
      </c>
      <c r="R421" t="s">
        <v>445</v>
      </c>
      <c r="S421" t="s">
        <v>446</v>
      </c>
    </row>
    <row r="422" spans="1:19" x14ac:dyDescent="0.2">
      <c r="A422">
        <v>3440012802</v>
      </c>
      <c r="B422" t="s">
        <v>72</v>
      </c>
      <c r="D422" t="s">
        <v>1</v>
      </c>
      <c r="J422" t="s">
        <v>8</v>
      </c>
      <c r="K422">
        <v>1</v>
      </c>
      <c r="L422">
        <v>7</v>
      </c>
      <c r="M422" t="s">
        <v>9</v>
      </c>
      <c r="P422" t="s">
        <v>7</v>
      </c>
      <c r="Q422" t="s">
        <v>441</v>
      </c>
      <c r="R422" t="s">
        <v>442</v>
      </c>
      <c r="S422" t="s">
        <v>443</v>
      </c>
    </row>
    <row r="423" spans="1:19" x14ac:dyDescent="0.2">
      <c r="A423">
        <v>3440017282</v>
      </c>
      <c r="B423" t="s">
        <v>7</v>
      </c>
      <c r="C423" t="s">
        <v>0</v>
      </c>
      <c r="J423" t="s">
        <v>31</v>
      </c>
      <c r="K423">
        <v>3</v>
      </c>
      <c r="L423">
        <v>6</v>
      </c>
      <c r="M423" t="s">
        <v>9</v>
      </c>
      <c r="N423" t="s">
        <v>9</v>
      </c>
      <c r="O423" t="s">
        <v>9</v>
      </c>
      <c r="P423" t="s">
        <v>7</v>
      </c>
      <c r="Q423" t="s">
        <v>438</v>
      </c>
      <c r="R423" t="s">
        <v>439</v>
      </c>
      <c r="S423" t="s">
        <v>440</v>
      </c>
    </row>
    <row r="424" spans="1:19" x14ac:dyDescent="0.2">
      <c r="A424">
        <v>3440020412</v>
      </c>
      <c r="B424" t="s">
        <v>7</v>
      </c>
      <c r="D424" t="s">
        <v>1</v>
      </c>
      <c r="J424" t="s">
        <v>31</v>
      </c>
      <c r="K424">
        <v>2</v>
      </c>
      <c r="L424">
        <v>1</v>
      </c>
      <c r="M424" t="s">
        <v>14</v>
      </c>
      <c r="O424" t="s">
        <v>9</v>
      </c>
      <c r="P424" t="s">
        <v>7</v>
      </c>
      <c r="Q424" t="s">
        <v>436</v>
      </c>
      <c r="R424" t="s">
        <v>437</v>
      </c>
    </row>
    <row r="425" spans="1:19" x14ac:dyDescent="0.2">
      <c r="A425">
        <v>3440022320</v>
      </c>
      <c r="B425" t="s">
        <v>7</v>
      </c>
      <c r="D425" t="s">
        <v>1</v>
      </c>
      <c r="J425" t="s">
        <v>8</v>
      </c>
      <c r="K425">
        <v>2</v>
      </c>
      <c r="L425">
        <v>7</v>
      </c>
      <c r="M425" t="s">
        <v>14</v>
      </c>
      <c r="N425" t="s">
        <v>9</v>
      </c>
      <c r="O425" t="s">
        <v>9</v>
      </c>
      <c r="P425" t="s">
        <v>7</v>
      </c>
      <c r="Q425" t="s">
        <v>433</v>
      </c>
      <c r="R425" t="s">
        <v>434</v>
      </c>
      <c r="S425" t="s">
        <v>435</v>
      </c>
    </row>
    <row r="426" spans="1:19" x14ac:dyDescent="0.2">
      <c r="A426">
        <v>3440025516</v>
      </c>
      <c r="B426" t="s">
        <v>7</v>
      </c>
      <c r="D426" t="s">
        <v>1</v>
      </c>
      <c r="J426" t="s">
        <v>8</v>
      </c>
      <c r="K426">
        <v>3</v>
      </c>
      <c r="L426">
        <v>7</v>
      </c>
      <c r="M426" t="s">
        <v>14</v>
      </c>
      <c r="P426" t="s">
        <v>7</v>
      </c>
      <c r="Q426" t="s">
        <v>109</v>
      </c>
      <c r="R426" t="s">
        <v>431</v>
      </c>
      <c r="S426" t="s">
        <v>432</v>
      </c>
    </row>
    <row r="427" spans="1:19" x14ac:dyDescent="0.2">
      <c r="A427">
        <v>3440041431</v>
      </c>
      <c r="B427" t="s">
        <v>7</v>
      </c>
      <c r="D427" t="s">
        <v>1</v>
      </c>
      <c r="J427" t="s">
        <v>8</v>
      </c>
      <c r="K427">
        <v>2</v>
      </c>
      <c r="L427">
        <v>10</v>
      </c>
      <c r="M427" t="s">
        <v>14</v>
      </c>
      <c r="N427" t="s">
        <v>14</v>
      </c>
      <c r="O427" t="s">
        <v>14</v>
      </c>
      <c r="P427" t="s">
        <v>7</v>
      </c>
      <c r="Q427" t="s">
        <v>430</v>
      </c>
    </row>
    <row r="428" spans="1:19" x14ac:dyDescent="0.2">
      <c r="A428">
        <v>3440044820</v>
      </c>
      <c r="B428" t="s">
        <v>7</v>
      </c>
      <c r="D428" t="s">
        <v>1</v>
      </c>
      <c r="J428" t="s">
        <v>8</v>
      </c>
      <c r="K428">
        <v>2</v>
      </c>
      <c r="L428">
        <v>7</v>
      </c>
      <c r="M428" t="s">
        <v>9</v>
      </c>
      <c r="N428" t="s">
        <v>9</v>
      </c>
      <c r="O428" t="s">
        <v>9</v>
      </c>
      <c r="P428" t="s">
        <v>7</v>
      </c>
      <c r="Q428" t="s">
        <v>428</v>
      </c>
      <c r="R428" t="s">
        <v>109</v>
      </c>
      <c r="S428" t="s">
        <v>429</v>
      </c>
    </row>
    <row r="429" spans="1:19" x14ac:dyDescent="0.2">
      <c r="A429">
        <v>3440050032</v>
      </c>
      <c r="B429" t="s">
        <v>7</v>
      </c>
      <c r="E429" t="s">
        <v>2</v>
      </c>
      <c r="J429" t="s">
        <v>31</v>
      </c>
      <c r="K429">
        <v>1</v>
      </c>
      <c r="L429">
        <v>6</v>
      </c>
      <c r="M429" t="s">
        <v>14</v>
      </c>
      <c r="N429" t="s">
        <v>9</v>
      </c>
      <c r="O429" t="s">
        <v>14</v>
      </c>
      <c r="P429" t="s">
        <v>7</v>
      </c>
      <c r="Q429" t="s">
        <v>425</v>
      </c>
      <c r="R429" t="s">
        <v>426</v>
      </c>
      <c r="S429" t="s">
        <v>427</v>
      </c>
    </row>
    <row r="430" spans="1:19" x14ac:dyDescent="0.2">
      <c r="A430">
        <v>3440051865</v>
      </c>
      <c r="B430" t="s">
        <v>7</v>
      </c>
      <c r="C430" t="s">
        <v>0</v>
      </c>
      <c r="J430" t="s">
        <v>31</v>
      </c>
      <c r="K430">
        <v>1</v>
      </c>
      <c r="L430">
        <v>6</v>
      </c>
      <c r="M430" t="s">
        <v>9</v>
      </c>
      <c r="N430" t="s">
        <v>9</v>
      </c>
      <c r="O430" t="s">
        <v>9</v>
      </c>
      <c r="P430" t="s">
        <v>7</v>
      </c>
      <c r="Q430" t="s">
        <v>422</v>
      </c>
      <c r="R430" t="s">
        <v>423</v>
      </c>
      <c r="S430" t="s">
        <v>424</v>
      </c>
    </row>
    <row r="431" spans="1:19" x14ac:dyDescent="0.2">
      <c r="A431">
        <v>3440054774</v>
      </c>
      <c r="B431" t="s">
        <v>7</v>
      </c>
      <c r="D431" t="s">
        <v>1</v>
      </c>
      <c r="J431" t="s">
        <v>8</v>
      </c>
      <c r="K431">
        <v>2</v>
      </c>
      <c r="L431">
        <v>9</v>
      </c>
      <c r="M431" t="s">
        <v>14</v>
      </c>
      <c r="N431" t="s">
        <v>14</v>
      </c>
      <c r="O431" t="s">
        <v>14</v>
      </c>
      <c r="P431" t="s">
        <v>7</v>
      </c>
      <c r="Q431" t="s">
        <v>419</v>
      </c>
      <c r="R431" t="s">
        <v>420</v>
      </c>
      <c r="S431" t="s">
        <v>421</v>
      </c>
    </row>
    <row r="432" spans="1:19" x14ac:dyDescent="0.2">
      <c r="A432">
        <v>3440060254</v>
      </c>
      <c r="B432" t="s">
        <v>7</v>
      </c>
      <c r="D432" t="s">
        <v>1</v>
      </c>
      <c r="J432" t="s">
        <v>8</v>
      </c>
      <c r="K432">
        <v>2</v>
      </c>
      <c r="L432">
        <v>7</v>
      </c>
      <c r="M432" t="s">
        <v>14</v>
      </c>
      <c r="N432" t="s">
        <v>9</v>
      </c>
      <c r="O432" t="s">
        <v>9</v>
      </c>
      <c r="P432" t="s">
        <v>7</v>
      </c>
      <c r="Q432" t="s">
        <v>417</v>
      </c>
      <c r="R432" t="s">
        <v>418</v>
      </c>
      <c r="S432" t="s">
        <v>118</v>
      </c>
    </row>
    <row r="433" spans="1:19" x14ac:dyDescent="0.2">
      <c r="A433">
        <v>3440062198</v>
      </c>
      <c r="B433" t="s">
        <v>7</v>
      </c>
      <c r="D433" t="s">
        <v>1</v>
      </c>
      <c r="J433" t="s">
        <v>8</v>
      </c>
      <c r="K433">
        <v>3</v>
      </c>
      <c r="L433">
        <v>4</v>
      </c>
      <c r="M433" t="s">
        <v>9</v>
      </c>
      <c r="N433" t="s">
        <v>9</v>
      </c>
      <c r="O433" t="s">
        <v>9</v>
      </c>
      <c r="P433" t="s">
        <v>7</v>
      </c>
      <c r="Q433" t="s">
        <v>414</v>
      </c>
      <c r="R433" t="s">
        <v>415</v>
      </c>
      <c r="S433" t="s">
        <v>416</v>
      </c>
    </row>
    <row r="434" spans="1:19" x14ac:dyDescent="0.2">
      <c r="A434">
        <v>3440075148</v>
      </c>
      <c r="B434" t="s">
        <v>7</v>
      </c>
      <c r="D434" t="s">
        <v>1</v>
      </c>
      <c r="J434" t="s">
        <v>8</v>
      </c>
      <c r="K434">
        <v>4</v>
      </c>
      <c r="L434">
        <v>7</v>
      </c>
      <c r="M434" t="s">
        <v>14</v>
      </c>
      <c r="N434" t="s">
        <v>14</v>
      </c>
      <c r="O434" t="s">
        <v>14</v>
      </c>
      <c r="P434" t="s">
        <v>7</v>
      </c>
      <c r="Q434" t="s">
        <v>412</v>
      </c>
      <c r="R434" t="s">
        <v>413</v>
      </c>
    </row>
    <row r="435" spans="1:19" x14ac:dyDescent="0.2">
      <c r="A435">
        <v>3440077560</v>
      </c>
      <c r="B435" t="s">
        <v>7</v>
      </c>
      <c r="E435" t="s">
        <v>2</v>
      </c>
      <c r="J435" t="s">
        <v>8</v>
      </c>
      <c r="K435">
        <v>3</v>
      </c>
      <c r="L435">
        <v>6</v>
      </c>
      <c r="M435" t="s">
        <v>9</v>
      </c>
      <c r="N435" t="s">
        <v>9</v>
      </c>
      <c r="O435" t="s">
        <v>9</v>
      </c>
      <c r="P435" t="s">
        <v>7</v>
      </c>
      <c r="Q435" t="s">
        <v>409</v>
      </c>
      <c r="R435" t="s">
        <v>410</v>
      </c>
      <c r="S435" t="s">
        <v>411</v>
      </c>
    </row>
    <row r="436" spans="1:19" x14ac:dyDescent="0.2">
      <c r="A436">
        <v>3440081676</v>
      </c>
      <c r="G436" t="s">
        <v>4</v>
      </c>
      <c r="J436" t="s">
        <v>31</v>
      </c>
      <c r="K436">
        <v>1</v>
      </c>
      <c r="L436">
        <v>1</v>
      </c>
      <c r="M436" t="s">
        <v>9</v>
      </c>
      <c r="P436" t="s">
        <v>7</v>
      </c>
      <c r="Q436" t="s">
        <v>406</v>
      </c>
      <c r="R436" t="s">
        <v>407</v>
      </c>
      <c r="S436" t="s">
        <v>408</v>
      </c>
    </row>
    <row r="437" spans="1:19" x14ac:dyDescent="0.2">
      <c r="A437">
        <v>3440084301</v>
      </c>
      <c r="D437" t="s">
        <v>1</v>
      </c>
      <c r="J437" t="s">
        <v>31</v>
      </c>
      <c r="K437">
        <v>2</v>
      </c>
      <c r="L437">
        <v>2</v>
      </c>
      <c r="M437" t="s">
        <v>14</v>
      </c>
      <c r="O437" t="s">
        <v>14</v>
      </c>
      <c r="P437" t="s">
        <v>7</v>
      </c>
      <c r="Q437" t="s">
        <v>403</v>
      </c>
      <c r="R437" t="s">
        <v>404</v>
      </c>
      <c r="S437" t="s">
        <v>405</v>
      </c>
    </row>
    <row r="438" spans="1:19" x14ac:dyDescent="0.2">
      <c r="A438">
        <v>3440087350</v>
      </c>
      <c r="B438" t="s">
        <v>7</v>
      </c>
      <c r="D438" t="s">
        <v>1</v>
      </c>
      <c r="J438" t="s">
        <v>8</v>
      </c>
      <c r="K438">
        <v>2</v>
      </c>
      <c r="L438">
        <v>7</v>
      </c>
      <c r="M438" t="s">
        <v>14</v>
      </c>
      <c r="N438" t="s">
        <v>14</v>
      </c>
      <c r="O438" t="s">
        <v>14</v>
      </c>
      <c r="P438" t="s">
        <v>7</v>
      </c>
      <c r="Q438" t="s">
        <v>400</v>
      </c>
      <c r="R438" t="s">
        <v>401</v>
      </c>
      <c r="S438" t="s">
        <v>402</v>
      </c>
    </row>
    <row r="439" spans="1:19" x14ac:dyDescent="0.2">
      <c r="A439">
        <v>3440090007</v>
      </c>
      <c r="B439" t="s">
        <v>7</v>
      </c>
      <c r="D439" t="s">
        <v>1</v>
      </c>
      <c r="J439" t="s">
        <v>8</v>
      </c>
      <c r="K439">
        <v>2</v>
      </c>
      <c r="L439">
        <v>2</v>
      </c>
      <c r="M439" t="s">
        <v>9</v>
      </c>
      <c r="N439" t="s">
        <v>9</v>
      </c>
      <c r="O439" t="s">
        <v>9</v>
      </c>
      <c r="P439" t="s">
        <v>7</v>
      </c>
      <c r="Q439" t="s">
        <v>397</v>
      </c>
      <c r="R439" t="s">
        <v>398</v>
      </c>
      <c r="S439" t="s">
        <v>399</v>
      </c>
    </row>
    <row r="440" spans="1:19" x14ac:dyDescent="0.2">
      <c r="A440">
        <v>3440092638</v>
      </c>
      <c r="B440" t="s">
        <v>7</v>
      </c>
      <c r="D440" t="s">
        <v>1</v>
      </c>
      <c r="J440" t="s">
        <v>8</v>
      </c>
      <c r="K440">
        <v>4</v>
      </c>
      <c r="L440">
        <v>7</v>
      </c>
      <c r="M440" t="s">
        <v>14</v>
      </c>
      <c r="N440" t="s">
        <v>9</v>
      </c>
      <c r="O440" t="s">
        <v>14</v>
      </c>
      <c r="P440" t="s">
        <v>7</v>
      </c>
      <c r="Q440" t="s">
        <v>394</v>
      </c>
      <c r="R440" t="s">
        <v>395</v>
      </c>
      <c r="S440" t="s">
        <v>396</v>
      </c>
    </row>
    <row r="441" spans="1:19" x14ac:dyDescent="0.2">
      <c r="A441">
        <v>3440094674</v>
      </c>
      <c r="B441" t="s">
        <v>7</v>
      </c>
      <c r="D441" t="s">
        <v>1</v>
      </c>
      <c r="J441" t="s">
        <v>8</v>
      </c>
      <c r="K441">
        <v>3</v>
      </c>
      <c r="L441">
        <v>9</v>
      </c>
      <c r="M441" t="s">
        <v>14</v>
      </c>
      <c r="N441" t="s">
        <v>9</v>
      </c>
      <c r="O441" t="s">
        <v>9</v>
      </c>
      <c r="P441" t="s">
        <v>7</v>
      </c>
      <c r="Q441" t="s">
        <v>391</v>
      </c>
      <c r="R441" t="s">
        <v>392</v>
      </c>
      <c r="S441" t="s">
        <v>393</v>
      </c>
    </row>
    <row r="442" spans="1:19" x14ac:dyDescent="0.2">
      <c r="A442">
        <v>3440097428</v>
      </c>
      <c r="B442" t="s">
        <v>7</v>
      </c>
      <c r="D442" t="s">
        <v>1</v>
      </c>
      <c r="J442" t="s">
        <v>31</v>
      </c>
      <c r="K442">
        <v>2</v>
      </c>
      <c r="L442">
        <v>1</v>
      </c>
      <c r="M442" t="s">
        <v>14</v>
      </c>
      <c r="N442" t="s">
        <v>9</v>
      </c>
      <c r="O442" t="s">
        <v>9</v>
      </c>
      <c r="P442" t="s">
        <v>7</v>
      </c>
      <c r="Q442" t="s">
        <v>388</v>
      </c>
      <c r="R442" t="s">
        <v>389</v>
      </c>
      <c r="S442" t="s">
        <v>390</v>
      </c>
    </row>
    <row r="443" spans="1:19" x14ac:dyDescent="0.2">
      <c r="A443">
        <v>3442285637</v>
      </c>
      <c r="B443" t="s">
        <v>7</v>
      </c>
      <c r="D443" t="s">
        <v>1</v>
      </c>
      <c r="J443" t="s">
        <v>8</v>
      </c>
      <c r="K443">
        <v>2</v>
      </c>
      <c r="L443">
        <v>11</v>
      </c>
      <c r="M443" t="s">
        <v>9</v>
      </c>
      <c r="N443" t="s">
        <v>9</v>
      </c>
      <c r="O443" t="s">
        <v>9</v>
      </c>
      <c r="P443" t="s">
        <v>7</v>
      </c>
      <c r="Q443" t="s">
        <v>385</v>
      </c>
      <c r="R443" t="s">
        <v>386</v>
      </c>
      <c r="S443" t="s">
        <v>387</v>
      </c>
    </row>
    <row r="444" spans="1:19" x14ac:dyDescent="0.2">
      <c r="A444">
        <v>3442291826</v>
      </c>
      <c r="B444" t="s">
        <v>7</v>
      </c>
      <c r="D444" t="s">
        <v>1</v>
      </c>
      <c r="J444" t="s">
        <v>8</v>
      </c>
      <c r="K444">
        <v>2</v>
      </c>
      <c r="L444">
        <v>10</v>
      </c>
      <c r="M444" t="s">
        <v>14</v>
      </c>
      <c r="N444" t="s">
        <v>9</v>
      </c>
      <c r="O444" t="s">
        <v>14</v>
      </c>
      <c r="P444" t="s">
        <v>7</v>
      </c>
      <c r="Q444" t="s">
        <v>382</v>
      </c>
      <c r="R444" t="s">
        <v>383</v>
      </c>
      <c r="S444" t="s">
        <v>384</v>
      </c>
    </row>
    <row r="445" spans="1:19" x14ac:dyDescent="0.2">
      <c r="A445">
        <v>3442298302</v>
      </c>
      <c r="B445" t="s">
        <v>7</v>
      </c>
      <c r="D445" t="s">
        <v>1</v>
      </c>
      <c r="J445" t="s">
        <v>8</v>
      </c>
      <c r="K445">
        <v>1</v>
      </c>
      <c r="P445" t="s">
        <v>7</v>
      </c>
    </row>
    <row r="446" spans="1:19" x14ac:dyDescent="0.2">
      <c r="A446">
        <v>3442299724</v>
      </c>
      <c r="B446" t="s">
        <v>7</v>
      </c>
      <c r="D446" t="s">
        <v>1</v>
      </c>
      <c r="J446" t="s">
        <v>31</v>
      </c>
      <c r="K446">
        <v>2</v>
      </c>
      <c r="L446">
        <v>3</v>
      </c>
      <c r="M446" t="s">
        <v>9</v>
      </c>
      <c r="N446" t="s">
        <v>9</v>
      </c>
      <c r="O446" t="s">
        <v>9</v>
      </c>
    </row>
    <row r="447" spans="1:19" x14ac:dyDescent="0.2">
      <c r="A447">
        <v>3442301379</v>
      </c>
      <c r="B447" t="s">
        <v>7</v>
      </c>
      <c r="C447" t="s">
        <v>0</v>
      </c>
      <c r="J447" t="s">
        <v>8</v>
      </c>
      <c r="K447">
        <v>2</v>
      </c>
      <c r="L447">
        <v>4</v>
      </c>
      <c r="M447" t="s">
        <v>9</v>
      </c>
      <c r="N447" t="s">
        <v>14</v>
      </c>
      <c r="O447" t="s">
        <v>14</v>
      </c>
      <c r="P447" t="s">
        <v>7</v>
      </c>
      <c r="Q447" t="s">
        <v>380</v>
      </c>
      <c r="R447" t="s">
        <v>381</v>
      </c>
    </row>
    <row r="448" spans="1:19" x14ac:dyDescent="0.2">
      <c r="A448">
        <v>3442304139</v>
      </c>
      <c r="B448" t="s">
        <v>7</v>
      </c>
      <c r="D448" t="s">
        <v>1</v>
      </c>
      <c r="J448" t="s">
        <v>31</v>
      </c>
      <c r="K448">
        <v>2</v>
      </c>
      <c r="L448">
        <v>5</v>
      </c>
      <c r="M448" t="s">
        <v>14</v>
      </c>
      <c r="N448" t="s">
        <v>14</v>
      </c>
      <c r="O448" t="s">
        <v>14</v>
      </c>
      <c r="P448" t="s">
        <v>7</v>
      </c>
      <c r="Q448" t="s">
        <v>195</v>
      </c>
      <c r="R448" t="s">
        <v>378</v>
      </c>
      <c r="S448" t="s">
        <v>379</v>
      </c>
    </row>
    <row r="449" spans="1:19" x14ac:dyDescent="0.2">
      <c r="A449">
        <v>3442309938</v>
      </c>
      <c r="B449" t="s">
        <v>7</v>
      </c>
      <c r="D449" t="s">
        <v>1</v>
      </c>
      <c r="J449" t="s">
        <v>8</v>
      </c>
      <c r="K449">
        <v>4</v>
      </c>
      <c r="L449">
        <v>3</v>
      </c>
      <c r="M449" t="s">
        <v>14</v>
      </c>
      <c r="N449" t="s">
        <v>9</v>
      </c>
      <c r="O449" t="s">
        <v>14</v>
      </c>
      <c r="P449" t="s">
        <v>7</v>
      </c>
      <c r="Q449" t="s">
        <v>376</v>
      </c>
      <c r="R449" t="s">
        <v>377</v>
      </c>
    </row>
    <row r="450" spans="1:19" x14ac:dyDescent="0.2">
      <c r="A450">
        <v>3442312342</v>
      </c>
      <c r="B450" t="s">
        <v>7</v>
      </c>
      <c r="D450" t="s">
        <v>1</v>
      </c>
      <c r="J450" t="s">
        <v>8</v>
      </c>
      <c r="K450">
        <v>3</v>
      </c>
      <c r="L450">
        <v>11</v>
      </c>
      <c r="M450" t="s">
        <v>14</v>
      </c>
      <c r="N450" t="s">
        <v>9</v>
      </c>
      <c r="O450" t="s">
        <v>9</v>
      </c>
      <c r="P450" t="s">
        <v>7</v>
      </c>
      <c r="Q450" t="s">
        <v>373</v>
      </c>
      <c r="R450" t="s">
        <v>374</v>
      </c>
      <c r="S450" t="s">
        <v>375</v>
      </c>
    </row>
    <row r="451" spans="1:19" x14ac:dyDescent="0.2">
      <c r="A451">
        <v>3442315371</v>
      </c>
      <c r="B451" t="s">
        <v>7</v>
      </c>
      <c r="D451" t="s">
        <v>1</v>
      </c>
      <c r="J451" t="s">
        <v>8</v>
      </c>
      <c r="K451">
        <v>2</v>
      </c>
      <c r="L451">
        <v>7</v>
      </c>
      <c r="M451" t="s">
        <v>14</v>
      </c>
      <c r="N451" t="s">
        <v>9</v>
      </c>
      <c r="O451" t="s">
        <v>9</v>
      </c>
      <c r="P451" t="s">
        <v>7</v>
      </c>
      <c r="Q451" t="s">
        <v>370</v>
      </c>
      <c r="R451" t="s">
        <v>371</v>
      </c>
      <c r="S451" t="s">
        <v>372</v>
      </c>
    </row>
    <row r="452" spans="1:19" x14ac:dyDescent="0.2">
      <c r="A452">
        <v>3442317939</v>
      </c>
      <c r="B452" t="s">
        <v>7</v>
      </c>
      <c r="D452" t="s">
        <v>1</v>
      </c>
      <c r="J452" t="s">
        <v>31</v>
      </c>
      <c r="K452">
        <v>3</v>
      </c>
      <c r="L452">
        <v>8</v>
      </c>
      <c r="M452" t="s">
        <v>14</v>
      </c>
      <c r="N452" t="s">
        <v>9</v>
      </c>
      <c r="O452" t="s">
        <v>9</v>
      </c>
      <c r="P452" t="s">
        <v>7</v>
      </c>
      <c r="Q452" t="s">
        <v>367</v>
      </c>
      <c r="R452" t="s">
        <v>368</v>
      </c>
      <c r="S452" t="s">
        <v>369</v>
      </c>
    </row>
    <row r="453" spans="1:19" x14ac:dyDescent="0.2">
      <c r="A453">
        <v>3442321258</v>
      </c>
      <c r="B453" t="s">
        <v>7</v>
      </c>
      <c r="D453" t="s">
        <v>1</v>
      </c>
      <c r="J453" t="s">
        <v>8</v>
      </c>
      <c r="K453">
        <v>3</v>
      </c>
      <c r="L453">
        <v>1</v>
      </c>
      <c r="M453" t="s">
        <v>14</v>
      </c>
      <c r="N453" t="s">
        <v>14</v>
      </c>
      <c r="O453" t="s">
        <v>14</v>
      </c>
      <c r="P453" t="s">
        <v>7</v>
      </c>
    </row>
    <row r="454" spans="1:19" x14ac:dyDescent="0.2">
      <c r="A454">
        <v>3442322517</v>
      </c>
      <c r="B454" t="s">
        <v>7</v>
      </c>
      <c r="C454" t="s">
        <v>0</v>
      </c>
      <c r="E454" t="s">
        <v>2</v>
      </c>
      <c r="J454" t="s">
        <v>91</v>
      </c>
      <c r="K454">
        <v>1</v>
      </c>
      <c r="L454">
        <v>7</v>
      </c>
      <c r="M454" t="s">
        <v>9</v>
      </c>
      <c r="N454" t="s">
        <v>9</v>
      </c>
      <c r="O454" t="s">
        <v>9</v>
      </c>
      <c r="P454" t="s">
        <v>7</v>
      </c>
      <c r="Q454" t="s">
        <v>364</v>
      </c>
      <c r="R454" t="s">
        <v>365</v>
      </c>
      <c r="S454" t="s">
        <v>366</v>
      </c>
    </row>
    <row r="455" spans="1:19" x14ac:dyDescent="0.2">
      <c r="A455">
        <v>3442325954</v>
      </c>
      <c r="B455" t="s">
        <v>7</v>
      </c>
      <c r="E455" t="s">
        <v>2</v>
      </c>
      <c r="J455" t="s">
        <v>31</v>
      </c>
      <c r="K455">
        <v>2</v>
      </c>
      <c r="L455">
        <v>7</v>
      </c>
      <c r="M455" t="s">
        <v>14</v>
      </c>
      <c r="N455" t="s">
        <v>9</v>
      </c>
      <c r="O455" t="s">
        <v>14</v>
      </c>
      <c r="P455" t="s">
        <v>7</v>
      </c>
      <c r="Q455" t="s">
        <v>361</v>
      </c>
      <c r="R455" t="s">
        <v>362</v>
      </c>
      <c r="S455" t="s">
        <v>363</v>
      </c>
    </row>
    <row r="456" spans="1:19" x14ac:dyDescent="0.2">
      <c r="A456">
        <v>3442331998</v>
      </c>
      <c r="B456" t="s">
        <v>7</v>
      </c>
      <c r="E456" t="s">
        <v>2</v>
      </c>
      <c r="J456" t="s">
        <v>31</v>
      </c>
      <c r="K456">
        <v>3</v>
      </c>
      <c r="L456">
        <v>4</v>
      </c>
      <c r="M456" t="s">
        <v>9</v>
      </c>
      <c r="N456" t="s">
        <v>9</v>
      </c>
      <c r="O456" t="s">
        <v>9</v>
      </c>
      <c r="P456" t="s">
        <v>7</v>
      </c>
      <c r="Q456" t="s">
        <v>358</v>
      </c>
      <c r="R456" t="s">
        <v>359</v>
      </c>
      <c r="S456" t="s">
        <v>360</v>
      </c>
    </row>
    <row r="457" spans="1:19" x14ac:dyDescent="0.2">
      <c r="A457">
        <v>3442335317</v>
      </c>
      <c r="B457" t="s">
        <v>7</v>
      </c>
      <c r="C457" t="s">
        <v>0</v>
      </c>
      <c r="D457" t="s">
        <v>1</v>
      </c>
      <c r="E457" t="s">
        <v>2</v>
      </c>
      <c r="J457" t="s">
        <v>8</v>
      </c>
      <c r="K457">
        <v>3</v>
      </c>
      <c r="L457">
        <v>8</v>
      </c>
      <c r="M457" t="s">
        <v>9</v>
      </c>
      <c r="N457" t="s">
        <v>9</v>
      </c>
      <c r="O457" t="s">
        <v>9</v>
      </c>
      <c r="P457" t="s">
        <v>7</v>
      </c>
      <c r="Q457" t="s">
        <v>356</v>
      </c>
      <c r="S457" t="s">
        <v>357</v>
      </c>
    </row>
    <row r="458" spans="1:19" x14ac:dyDescent="0.2">
      <c r="A458">
        <v>3442340121</v>
      </c>
      <c r="B458" t="s">
        <v>7</v>
      </c>
      <c r="D458" t="s">
        <v>1</v>
      </c>
      <c r="J458" t="s">
        <v>8</v>
      </c>
      <c r="K458">
        <v>2</v>
      </c>
      <c r="L458">
        <v>5</v>
      </c>
      <c r="M458" t="s">
        <v>14</v>
      </c>
      <c r="N458" t="s">
        <v>14</v>
      </c>
      <c r="O458" t="s">
        <v>14</v>
      </c>
      <c r="P458" t="s">
        <v>7</v>
      </c>
      <c r="Q458" t="s">
        <v>353</v>
      </c>
      <c r="R458" t="s">
        <v>354</v>
      </c>
      <c r="S458" t="s">
        <v>355</v>
      </c>
    </row>
    <row r="459" spans="1:19" x14ac:dyDescent="0.2">
      <c r="A459">
        <v>3442342564</v>
      </c>
      <c r="B459" t="s">
        <v>7</v>
      </c>
      <c r="D459" t="s">
        <v>1</v>
      </c>
      <c r="J459" t="s">
        <v>8</v>
      </c>
      <c r="K459">
        <v>2</v>
      </c>
      <c r="L459">
        <v>4</v>
      </c>
      <c r="M459" t="s">
        <v>14</v>
      </c>
      <c r="N459" t="s">
        <v>14</v>
      </c>
      <c r="O459" t="s">
        <v>14</v>
      </c>
      <c r="P459" t="s">
        <v>7</v>
      </c>
      <c r="Q459" t="s">
        <v>350</v>
      </c>
      <c r="R459" t="s">
        <v>351</v>
      </c>
      <c r="S459" t="s">
        <v>352</v>
      </c>
    </row>
    <row r="460" spans="1:19" x14ac:dyDescent="0.2">
      <c r="A460">
        <v>3442351466</v>
      </c>
      <c r="B460" t="s">
        <v>7</v>
      </c>
      <c r="D460" t="s">
        <v>1</v>
      </c>
      <c r="J460" t="s">
        <v>8</v>
      </c>
      <c r="K460">
        <v>1</v>
      </c>
      <c r="L460">
        <v>11</v>
      </c>
      <c r="M460" t="s">
        <v>14</v>
      </c>
      <c r="N460" t="s">
        <v>14</v>
      </c>
      <c r="O460" t="s">
        <v>14</v>
      </c>
      <c r="P460" t="s">
        <v>7</v>
      </c>
      <c r="Q460" t="s">
        <v>84</v>
      </c>
      <c r="R460" t="s">
        <v>348</v>
      </c>
      <c r="S460" t="s">
        <v>349</v>
      </c>
    </row>
    <row r="461" spans="1:19" x14ac:dyDescent="0.2">
      <c r="A461">
        <v>3442353068</v>
      </c>
      <c r="B461" t="s">
        <v>7</v>
      </c>
      <c r="D461" t="s">
        <v>1</v>
      </c>
      <c r="J461" t="s">
        <v>8</v>
      </c>
      <c r="K461">
        <v>1</v>
      </c>
      <c r="L461">
        <v>12</v>
      </c>
      <c r="M461" t="s">
        <v>14</v>
      </c>
      <c r="N461" t="s">
        <v>14</v>
      </c>
      <c r="O461" t="s">
        <v>14</v>
      </c>
      <c r="P461" t="s">
        <v>7</v>
      </c>
      <c r="S461" t="s">
        <v>347</v>
      </c>
    </row>
    <row r="462" spans="1:19" x14ac:dyDescent="0.2">
      <c r="A462">
        <v>3442356068</v>
      </c>
      <c r="B462" t="s">
        <v>7</v>
      </c>
      <c r="C462" t="s">
        <v>0</v>
      </c>
      <c r="J462" t="s">
        <v>8</v>
      </c>
      <c r="K462">
        <v>2</v>
      </c>
      <c r="L462">
        <v>9</v>
      </c>
      <c r="M462" t="s">
        <v>14</v>
      </c>
      <c r="N462" t="s">
        <v>14</v>
      </c>
      <c r="O462" t="s">
        <v>14</v>
      </c>
      <c r="P462" t="s">
        <v>7</v>
      </c>
      <c r="Q462" t="s">
        <v>344</v>
      </c>
      <c r="R462" t="s">
        <v>345</v>
      </c>
      <c r="S462" t="s">
        <v>346</v>
      </c>
    </row>
    <row r="463" spans="1:19" x14ac:dyDescent="0.2">
      <c r="A463">
        <v>3442362208</v>
      </c>
      <c r="B463" t="s">
        <v>7</v>
      </c>
      <c r="C463" t="s">
        <v>0</v>
      </c>
      <c r="E463" t="s">
        <v>2</v>
      </c>
      <c r="J463" t="s">
        <v>91</v>
      </c>
      <c r="K463">
        <v>4</v>
      </c>
      <c r="M463" t="s">
        <v>14</v>
      </c>
      <c r="N463" t="s">
        <v>14</v>
      </c>
      <c r="O463" t="s">
        <v>14</v>
      </c>
      <c r="P463" t="s">
        <v>7</v>
      </c>
      <c r="Q463" t="s">
        <v>341</v>
      </c>
      <c r="R463" t="s">
        <v>342</v>
      </c>
      <c r="S463" t="s">
        <v>343</v>
      </c>
    </row>
    <row r="464" spans="1:19" x14ac:dyDescent="0.2">
      <c r="A464">
        <v>3442365288</v>
      </c>
      <c r="B464" t="s">
        <v>72</v>
      </c>
      <c r="D464" t="s">
        <v>1</v>
      </c>
      <c r="J464" t="s">
        <v>8</v>
      </c>
      <c r="K464">
        <v>1</v>
      </c>
      <c r="L464">
        <v>8</v>
      </c>
      <c r="M464" t="s">
        <v>14</v>
      </c>
      <c r="N464" t="s">
        <v>14</v>
      </c>
      <c r="O464" t="s">
        <v>14</v>
      </c>
      <c r="P464" t="s">
        <v>7</v>
      </c>
      <c r="Q464" t="s">
        <v>339</v>
      </c>
      <c r="R464" t="s">
        <v>340</v>
      </c>
    </row>
    <row r="465" spans="1:19" x14ac:dyDescent="0.2">
      <c r="A465">
        <v>3442367125</v>
      </c>
      <c r="B465" t="s">
        <v>72</v>
      </c>
      <c r="D465" t="s">
        <v>1</v>
      </c>
      <c r="J465" t="s">
        <v>8</v>
      </c>
      <c r="K465">
        <v>3</v>
      </c>
      <c r="L465">
        <v>2</v>
      </c>
      <c r="M465" t="s">
        <v>14</v>
      </c>
      <c r="N465" t="s">
        <v>9</v>
      </c>
      <c r="O465" t="s">
        <v>9</v>
      </c>
      <c r="P465" t="s">
        <v>7</v>
      </c>
      <c r="Q465" t="s">
        <v>336</v>
      </c>
      <c r="R465" t="s">
        <v>337</v>
      </c>
      <c r="S465" t="s">
        <v>338</v>
      </c>
    </row>
    <row r="466" spans="1:19" x14ac:dyDescent="0.2">
      <c r="A466">
        <v>3442371817</v>
      </c>
      <c r="B466" t="s">
        <v>7</v>
      </c>
      <c r="D466" t="s">
        <v>1</v>
      </c>
      <c r="J466" t="s">
        <v>8</v>
      </c>
      <c r="K466">
        <v>2</v>
      </c>
      <c r="L466">
        <v>8</v>
      </c>
      <c r="M466" t="s">
        <v>9</v>
      </c>
      <c r="N466" t="s">
        <v>9</v>
      </c>
      <c r="O466" t="s">
        <v>9</v>
      </c>
    </row>
    <row r="467" spans="1:19" x14ac:dyDescent="0.2">
      <c r="A467">
        <v>3442373363</v>
      </c>
      <c r="B467" t="s">
        <v>7</v>
      </c>
      <c r="D467" t="s">
        <v>1</v>
      </c>
      <c r="K467" t="s">
        <v>82</v>
      </c>
      <c r="L467">
        <v>8</v>
      </c>
      <c r="M467" t="s">
        <v>14</v>
      </c>
      <c r="N467" t="s">
        <v>9</v>
      </c>
      <c r="O467" t="s">
        <v>9</v>
      </c>
      <c r="P467" t="s">
        <v>7</v>
      </c>
      <c r="Q467" t="s">
        <v>333</v>
      </c>
      <c r="R467" t="s">
        <v>334</v>
      </c>
      <c r="S467" t="s">
        <v>335</v>
      </c>
    </row>
    <row r="468" spans="1:19" x14ac:dyDescent="0.2">
      <c r="A468">
        <v>3442375977</v>
      </c>
      <c r="B468" t="s">
        <v>7</v>
      </c>
      <c r="D468" t="s">
        <v>1</v>
      </c>
      <c r="J468" t="s">
        <v>8</v>
      </c>
      <c r="K468">
        <v>1</v>
      </c>
      <c r="L468">
        <v>7</v>
      </c>
      <c r="M468" t="s">
        <v>9</v>
      </c>
      <c r="N468" t="s">
        <v>9</v>
      </c>
      <c r="O468" t="s">
        <v>9</v>
      </c>
      <c r="P468" t="s">
        <v>7</v>
      </c>
      <c r="Q468" t="s">
        <v>330</v>
      </c>
      <c r="R468" t="s">
        <v>331</v>
      </c>
      <c r="S468" t="s">
        <v>332</v>
      </c>
    </row>
    <row r="469" spans="1:19" x14ac:dyDescent="0.2">
      <c r="A469">
        <v>3442378717</v>
      </c>
      <c r="B469" t="s">
        <v>7</v>
      </c>
      <c r="C469" t="s">
        <v>0</v>
      </c>
      <c r="J469" t="s">
        <v>8</v>
      </c>
      <c r="K469">
        <v>1</v>
      </c>
      <c r="L469">
        <v>10</v>
      </c>
      <c r="M469" t="s">
        <v>14</v>
      </c>
      <c r="N469" t="s">
        <v>14</v>
      </c>
      <c r="O469" t="s">
        <v>14</v>
      </c>
      <c r="P469" t="s">
        <v>7</v>
      </c>
      <c r="Q469" t="s">
        <v>329</v>
      </c>
    </row>
    <row r="470" spans="1:19" x14ac:dyDescent="0.2">
      <c r="A470">
        <v>3442381651</v>
      </c>
      <c r="B470" t="s">
        <v>7</v>
      </c>
      <c r="D470" t="s">
        <v>1</v>
      </c>
      <c r="J470" t="s">
        <v>8</v>
      </c>
      <c r="K470">
        <v>4</v>
      </c>
      <c r="L470">
        <v>2</v>
      </c>
      <c r="M470" t="s">
        <v>14</v>
      </c>
      <c r="N470" t="s">
        <v>9</v>
      </c>
      <c r="O470" t="s">
        <v>14</v>
      </c>
    </row>
    <row r="471" spans="1:19" x14ac:dyDescent="0.2">
      <c r="A471">
        <v>3442383270</v>
      </c>
      <c r="B471" t="s">
        <v>7</v>
      </c>
      <c r="D471" t="s">
        <v>1</v>
      </c>
      <c r="J471" t="s">
        <v>31</v>
      </c>
      <c r="K471">
        <v>1</v>
      </c>
      <c r="L471">
        <v>8</v>
      </c>
      <c r="M471" t="s">
        <v>9</v>
      </c>
      <c r="N471" t="s">
        <v>9</v>
      </c>
      <c r="O471" t="s">
        <v>14</v>
      </c>
      <c r="P471" t="s">
        <v>7</v>
      </c>
      <c r="Q471" t="s">
        <v>326</v>
      </c>
      <c r="R471" t="s">
        <v>327</v>
      </c>
      <c r="S471" t="s">
        <v>328</v>
      </c>
    </row>
    <row r="472" spans="1:19" x14ac:dyDescent="0.2">
      <c r="A472">
        <v>3442384682</v>
      </c>
      <c r="B472" t="s">
        <v>7</v>
      </c>
      <c r="D472" t="s">
        <v>1</v>
      </c>
      <c r="J472" t="s">
        <v>8</v>
      </c>
      <c r="K472">
        <v>2</v>
      </c>
      <c r="L472">
        <v>5</v>
      </c>
      <c r="M472" t="s">
        <v>14</v>
      </c>
      <c r="N472" t="s">
        <v>14</v>
      </c>
      <c r="O472" t="s">
        <v>14</v>
      </c>
      <c r="P472" t="s">
        <v>7</v>
      </c>
      <c r="Q472" t="s">
        <v>323</v>
      </c>
      <c r="R472" t="s">
        <v>324</v>
      </c>
      <c r="S472" t="s">
        <v>325</v>
      </c>
    </row>
    <row r="473" spans="1:19" x14ac:dyDescent="0.2">
      <c r="A473">
        <v>3442387641</v>
      </c>
      <c r="B473" t="s">
        <v>7</v>
      </c>
      <c r="C473" t="s">
        <v>0</v>
      </c>
      <c r="J473" t="s">
        <v>8</v>
      </c>
      <c r="K473">
        <v>2</v>
      </c>
      <c r="L473">
        <v>4</v>
      </c>
      <c r="M473" t="s">
        <v>9</v>
      </c>
      <c r="N473" t="s">
        <v>9</v>
      </c>
      <c r="O473" t="s">
        <v>9</v>
      </c>
      <c r="P473" t="s">
        <v>7</v>
      </c>
      <c r="Q473" t="s">
        <v>320</v>
      </c>
      <c r="R473" t="s">
        <v>321</v>
      </c>
      <c r="S473" t="s">
        <v>322</v>
      </c>
    </row>
    <row r="474" spans="1:19" x14ac:dyDescent="0.2">
      <c r="A474">
        <v>3442391037</v>
      </c>
      <c r="B474" t="s">
        <v>7</v>
      </c>
      <c r="C474" t="s">
        <v>0</v>
      </c>
      <c r="J474" t="s">
        <v>8</v>
      </c>
      <c r="K474">
        <v>1</v>
      </c>
      <c r="L474">
        <v>8</v>
      </c>
      <c r="M474" t="s">
        <v>9</v>
      </c>
      <c r="O474" t="s">
        <v>9</v>
      </c>
      <c r="P474" t="s">
        <v>7</v>
      </c>
      <c r="Q474" t="s">
        <v>317</v>
      </c>
      <c r="R474" t="s">
        <v>318</v>
      </c>
      <c r="S474" t="s">
        <v>319</v>
      </c>
    </row>
    <row r="475" spans="1:19" x14ac:dyDescent="0.2">
      <c r="A475">
        <v>3442397603</v>
      </c>
      <c r="B475" t="s">
        <v>7</v>
      </c>
      <c r="E475" t="s">
        <v>2</v>
      </c>
      <c r="J475" t="s">
        <v>8</v>
      </c>
      <c r="K475">
        <v>2</v>
      </c>
      <c r="L475">
        <v>3</v>
      </c>
      <c r="M475" t="s">
        <v>9</v>
      </c>
      <c r="O475" t="s">
        <v>9</v>
      </c>
      <c r="P475" t="s">
        <v>7</v>
      </c>
      <c r="Q475" t="s">
        <v>314</v>
      </c>
      <c r="R475" t="s">
        <v>315</v>
      </c>
      <c r="S475" t="s">
        <v>316</v>
      </c>
    </row>
    <row r="476" spans="1:19" x14ac:dyDescent="0.2">
      <c r="A476">
        <v>3442401027</v>
      </c>
      <c r="B476" t="s">
        <v>7</v>
      </c>
      <c r="D476" t="s">
        <v>1</v>
      </c>
      <c r="J476" t="s">
        <v>31</v>
      </c>
      <c r="K476">
        <v>1</v>
      </c>
      <c r="L476">
        <v>7</v>
      </c>
      <c r="M476" t="s">
        <v>14</v>
      </c>
      <c r="N476" t="s">
        <v>9</v>
      </c>
      <c r="O476" t="s">
        <v>14</v>
      </c>
      <c r="P476" t="s">
        <v>7</v>
      </c>
      <c r="Q476" t="s">
        <v>311</v>
      </c>
      <c r="R476" t="s">
        <v>312</v>
      </c>
      <c r="S476" t="s">
        <v>313</v>
      </c>
    </row>
    <row r="477" spans="1:19" x14ac:dyDescent="0.2">
      <c r="A477">
        <v>3442450866</v>
      </c>
      <c r="B477" t="s">
        <v>7</v>
      </c>
      <c r="H477" t="s">
        <v>5</v>
      </c>
      <c r="J477" t="s">
        <v>8</v>
      </c>
      <c r="K477">
        <v>4</v>
      </c>
      <c r="L477">
        <v>3</v>
      </c>
      <c r="M477" t="s">
        <v>14</v>
      </c>
      <c r="N477" t="s">
        <v>14</v>
      </c>
      <c r="O477" t="s">
        <v>14</v>
      </c>
      <c r="P477" t="s">
        <v>7</v>
      </c>
    </row>
    <row r="478" spans="1:19" x14ac:dyDescent="0.2">
      <c r="A478">
        <v>3442452323</v>
      </c>
      <c r="B478" t="s">
        <v>7</v>
      </c>
      <c r="D478" t="s">
        <v>1</v>
      </c>
      <c r="J478" t="s">
        <v>8</v>
      </c>
      <c r="K478">
        <v>3</v>
      </c>
      <c r="L478">
        <v>6</v>
      </c>
      <c r="M478" t="s">
        <v>9</v>
      </c>
      <c r="N478" t="s">
        <v>14</v>
      </c>
      <c r="O478" t="s">
        <v>9</v>
      </c>
      <c r="P478" t="s">
        <v>7</v>
      </c>
      <c r="Q478" t="s">
        <v>308</v>
      </c>
      <c r="R478" t="s">
        <v>309</v>
      </c>
      <c r="S478" t="s">
        <v>310</v>
      </c>
    </row>
    <row r="479" spans="1:19" x14ac:dyDescent="0.2">
      <c r="A479">
        <v>3442456591</v>
      </c>
      <c r="B479" t="s">
        <v>7</v>
      </c>
      <c r="D479" t="s">
        <v>1</v>
      </c>
      <c r="J479" t="s">
        <v>8</v>
      </c>
      <c r="K479" t="s">
        <v>82</v>
      </c>
      <c r="L479">
        <v>11</v>
      </c>
      <c r="N479" t="s">
        <v>9</v>
      </c>
      <c r="O479" t="s">
        <v>9</v>
      </c>
    </row>
    <row r="480" spans="1:19" x14ac:dyDescent="0.2">
      <c r="A480">
        <v>3442457929</v>
      </c>
      <c r="B480" t="s">
        <v>7</v>
      </c>
      <c r="D480" t="s">
        <v>1</v>
      </c>
      <c r="J480" t="s">
        <v>31</v>
      </c>
      <c r="K480">
        <v>1</v>
      </c>
      <c r="L480">
        <v>1</v>
      </c>
      <c r="M480" t="s">
        <v>9</v>
      </c>
      <c r="N480" t="s">
        <v>14</v>
      </c>
      <c r="P480" t="s">
        <v>7</v>
      </c>
      <c r="Q480" t="s">
        <v>305</v>
      </c>
      <c r="R480" t="s">
        <v>306</v>
      </c>
      <c r="S480" t="s">
        <v>307</v>
      </c>
    </row>
    <row r="481" spans="1:19" x14ac:dyDescent="0.2">
      <c r="A481">
        <v>3442462741</v>
      </c>
      <c r="B481" t="s">
        <v>7</v>
      </c>
      <c r="D481" t="s">
        <v>1</v>
      </c>
      <c r="J481" t="s">
        <v>8</v>
      </c>
      <c r="K481">
        <v>3</v>
      </c>
      <c r="L481">
        <v>8</v>
      </c>
      <c r="M481" t="s">
        <v>9</v>
      </c>
      <c r="N481" t="s">
        <v>9</v>
      </c>
      <c r="O481" t="s">
        <v>9</v>
      </c>
      <c r="S481" t="s">
        <v>304</v>
      </c>
    </row>
    <row r="482" spans="1:19" x14ac:dyDescent="0.2">
      <c r="A482">
        <v>3442469644</v>
      </c>
      <c r="B482" t="s">
        <v>7</v>
      </c>
      <c r="D482" t="s">
        <v>1</v>
      </c>
      <c r="J482" t="s">
        <v>8</v>
      </c>
      <c r="K482">
        <v>2</v>
      </c>
      <c r="L482">
        <v>10</v>
      </c>
      <c r="M482" t="s">
        <v>14</v>
      </c>
      <c r="N482" t="s">
        <v>14</v>
      </c>
      <c r="O482" t="s">
        <v>14</v>
      </c>
      <c r="P482" t="s">
        <v>7</v>
      </c>
      <c r="Q482" t="s">
        <v>301</v>
      </c>
      <c r="R482" t="s">
        <v>302</v>
      </c>
      <c r="S482" t="s">
        <v>303</v>
      </c>
    </row>
    <row r="483" spans="1:19" x14ac:dyDescent="0.2">
      <c r="A483">
        <v>3442473219</v>
      </c>
      <c r="B483" t="s">
        <v>7</v>
      </c>
      <c r="D483" t="s">
        <v>1</v>
      </c>
      <c r="J483" t="s">
        <v>8</v>
      </c>
      <c r="K483">
        <v>3</v>
      </c>
      <c r="L483">
        <v>7</v>
      </c>
      <c r="M483" t="s">
        <v>14</v>
      </c>
      <c r="N483" t="s">
        <v>9</v>
      </c>
      <c r="O483" t="s">
        <v>14</v>
      </c>
      <c r="P483" t="s">
        <v>7</v>
      </c>
      <c r="Q483" t="s">
        <v>300</v>
      </c>
    </row>
    <row r="484" spans="1:19" x14ac:dyDescent="0.2">
      <c r="A484">
        <v>3442475650</v>
      </c>
      <c r="B484" t="s">
        <v>7</v>
      </c>
      <c r="C484" t="s">
        <v>0</v>
      </c>
      <c r="I484" t="s">
        <v>296</v>
      </c>
      <c r="J484" t="s">
        <v>8</v>
      </c>
      <c r="K484">
        <v>3</v>
      </c>
      <c r="L484">
        <v>4</v>
      </c>
      <c r="M484" t="s">
        <v>9</v>
      </c>
      <c r="N484" t="s">
        <v>14</v>
      </c>
      <c r="O484" t="s">
        <v>9</v>
      </c>
      <c r="P484" t="s">
        <v>7</v>
      </c>
      <c r="Q484" t="s">
        <v>297</v>
      </c>
      <c r="R484" t="s">
        <v>298</v>
      </c>
      <c r="S484" t="s">
        <v>299</v>
      </c>
    </row>
    <row r="485" spans="1:19" x14ac:dyDescent="0.2">
      <c r="A485">
        <v>3442478564</v>
      </c>
      <c r="B485" t="s">
        <v>7</v>
      </c>
      <c r="D485" t="s">
        <v>1</v>
      </c>
      <c r="E485" t="s">
        <v>2</v>
      </c>
      <c r="G485" t="s">
        <v>4</v>
      </c>
      <c r="J485" t="s">
        <v>8</v>
      </c>
      <c r="K485">
        <v>2</v>
      </c>
      <c r="L485">
        <v>2</v>
      </c>
      <c r="M485" t="s">
        <v>14</v>
      </c>
      <c r="N485" t="s">
        <v>14</v>
      </c>
      <c r="O485" t="s">
        <v>9</v>
      </c>
      <c r="P485" t="s">
        <v>7</v>
      </c>
      <c r="Q485" t="s">
        <v>293</v>
      </c>
      <c r="R485" t="s">
        <v>294</v>
      </c>
      <c r="S485" t="s">
        <v>295</v>
      </c>
    </row>
    <row r="486" spans="1:19" x14ac:dyDescent="0.2">
      <c r="A486">
        <v>3442483865</v>
      </c>
      <c r="B486" t="s">
        <v>7</v>
      </c>
      <c r="E486" t="s">
        <v>2</v>
      </c>
      <c r="J486" t="s">
        <v>91</v>
      </c>
      <c r="K486">
        <v>5</v>
      </c>
      <c r="L486">
        <v>1</v>
      </c>
      <c r="M486" t="s">
        <v>9</v>
      </c>
      <c r="N486" t="s">
        <v>9</v>
      </c>
      <c r="O486" t="s">
        <v>9</v>
      </c>
      <c r="P486" t="s">
        <v>5</v>
      </c>
      <c r="Q486" t="s">
        <v>290</v>
      </c>
      <c r="R486" t="s">
        <v>291</v>
      </c>
      <c r="S486" t="s">
        <v>292</v>
      </c>
    </row>
    <row r="487" spans="1:19" x14ac:dyDescent="0.2">
      <c r="A487">
        <v>3442492513</v>
      </c>
      <c r="B487" t="s">
        <v>72</v>
      </c>
      <c r="F487" t="s">
        <v>3</v>
      </c>
      <c r="J487" t="s">
        <v>8</v>
      </c>
      <c r="K487">
        <v>2</v>
      </c>
      <c r="L487">
        <v>2</v>
      </c>
      <c r="M487" t="s">
        <v>9</v>
      </c>
      <c r="N487" t="s">
        <v>14</v>
      </c>
      <c r="O487" t="s">
        <v>9</v>
      </c>
      <c r="P487" t="s">
        <v>7</v>
      </c>
      <c r="Q487" t="s">
        <v>287</v>
      </c>
      <c r="R487" t="s">
        <v>288</v>
      </c>
      <c r="S487" t="s">
        <v>289</v>
      </c>
    </row>
    <row r="488" spans="1:19" x14ac:dyDescent="0.2">
      <c r="A488">
        <v>3442495013</v>
      </c>
      <c r="B488" t="s">
        <v>7</v>
      </c>
      <c r="E488" t="s">
        <v>2</v>
      </c>
      <c r="J488" t="s">
        <v>8</v>
      </c>
      <c r="K488">
        <v>1</v>
      </c>
      <c r="L488">
        <v>10</v>
      </c>
      <c r="M488" t="s">
        <v>14</v>
      </c>
      <c r="N488" t="s">
        <v>14</v>
      </c>
      <c r="O488" t="s">
        <v>9</v>
      </c>
      <c r="P488" t="s">
        <v>7</v>
      </c>
      <c r="Q488" t="s">
        <v>284</v>
      </c>
      <c r="R488" t="s">
        <v>285</v>
      </c>
      <c r="S488" t="s">
        <v>286</v>
      </c>
    </row>
    <row r="489" spans="1:19" x14ac:dyDescent="0.2">
      <c r="A489">
        <v>3442496846</v>
      </c>
      <c r="B489" t="s">
        <v>7</v>
      </c>
      <c r="D489" t="s">
        <v>1</v>
      </c>
      <c r="J489" t="s">
        <v>8</v>
      </c>
      <c r="K489">
        <v>2</v>
      </c>
      <c r="L489">
        <v>3</v>
      </c>
      <c r="M489" t="s">
        <v>9</v>
      </c>
      <c r="N489" t="s">
        <v>9</v>
      </c>
      <c r="O489" t="s">
        <v>9</v>
      </c>
      <c r="P489" t="s">
        <v>7</v>
      </c>
      <c r="Q489" t="s">
        <v>281</v>
      </c>
      <c r="R489" t="s">
        <v>282</v>
      </c>
      <c r="S489" t="s">
        <v>283</v>
      </c>
    </row>
    <row r="490" spans="1:19" x14ac:dyDescent="0.2">
      <c r="A490">
        <v>3442502040</v>
      </c>
      <c r="B490" t="s">
        <v>7</v>
      </c>
      <c r="D490" t="s">
        <v>1</v>
      </c>
      <c r="J490" t="s">
        <v>8</v>
      </c>
      <c r="K490">
        <v>3</v>
      </c>
      <c r="L490">
        <v>2</v>
      </c>
      <c r="M490" t="s">
        <v>9</v>
      </c>
      <c r="N490" t="s">
        <v>14</v>
      </c>
      <c r="O490" t="s">
        <v>9</v>
      </c>
      <c r="P490" t="s">
        <v>7</v>
      </c>
      <c r="Q490" t="s">
        <v>278</v>
      </c>
      <c r="R490" t="s">
        <v>279</v>
      </c>
      <c r="S490" t="s">
        <v>280</v>
      </c>
    </row>
    <row r="491" spans="1:19" x14ac:dyDescent="0.2">
      <c r="A491">
        <v>3442507165</v>
      </c>
      <c r="B491" t="s">
        <v>7</v>
      </c>
      <c r="D491" t="s">
        <v>1</v>
      </c>
      <c r="E491" t="s">
        <v>2</v>
      </c>
      <c r="J491" t="s">
        <v>8</v>
      </c>
      <c r="K491">
        <v>3</v>
      </c>
      <c r="L491">
        <v>1</v>
      </c>
      <c r="M491" t="s">
        <v>14</v>
      </c>
      <c r="N491" t="s">
        <v>14</v>
      </c>
      <c r="O491" t="s">
        <v>14</v>
      </c>
      <c r="P491" t="s">
        <v>7</v>
      </c>
      <c r="Q491" t="s">
        <v>276</v>
      </c>
      <c r="R491" t="s">
        <v>277</v>
      </c>
    </row>
    <row r="492" spans="1:19" x14ac:dyDescent="0.2">
      <c r="A492">
        <v>3442515103</v>
      </c>
      <c r="B492" t="s">
        <v>7</v>
      </c>
      <c r="D492" t="s">
        <v>1</v>
      </c>
      <c r="E492" t="s">
        <v>2</v>
      </c>
      <c r="J492" t="s">
        <v>8</v>
      </c>
      <c r="K492">
        <v>2</v>
      </c>
      <c r="L492">
        <v>4</v>
      </c>
      <c r="M492" t="s">
        <v>9</v>
      </c>
      <c r="N492" t="s">
        <v>9</v>
      </c>
      <c r="O492" t="s">
        <v>9</v>
      </c>
      <c r="P492" t="s">
        <v>7</v>
      </c>
      <c r="Q492" t="s">
        <v>273</v>
      </c>
      <c r="R492" t="s">
        <v>274</v>
      </c>
      <c r="S492" t="s">
        <v>275</v>
      </c>
    </row>
    <row r="493" spans="1:19" x14ac:dyDescent="0.2">
      <c r="A493">
        <v>3442517587</v>
      </c>
      <c r="B493" t="s">
        <v>7</v>
      </c>
      <c r="D493" t="s">
        <v>1</v>
      </c>
      <c r="J493" t="s">
        <v>8</v>
      </c>
      <c r="K493">
        <v>2</v>
      </c>
      <c r="L493">
        <v>11</v>
      </c>
      <c r="M493" t="s">
        <v>14</v>
      </c>
      <c r="N493" t="s">
        <v>14</v>
      </c>
      <c r="O493" t="s">
        <v>9</v>
      </c>
      <c r="P493" t="s">
        <v>7</v>
      </c>
      <c r="Q493" t="s">
        <v>270</v>
      </c>
      <c r="R493" t="s">
        <v>271</v>
      </c>
      <c r="S493" t="s">
        <v>272</v>
      </c>
    </row>
    <row r="494" spans="1:19" x14ac:dyDescent="0.2">
      <c r="A494">
        <v>3442531843</v>
      </c>
      <c r="B494" t="s">
        <v>7</v>
      </c>
      <c r="C494" t="s">
        <v>0</v>
      </c>
      <c r="D494" t="s">
        <v>1</v>
      </c>
      <c r="J494" t="s">
        <v>8</v>
      </c>
      <c r="K494">
        <v>2</v>
      </c>
      <c r="L494">
        <v>6</v>
      </c>
      <c r="M494" t="s">
        <v>14</v>
      </c>
      <c r="N494" t="s">
        <v>9</v>
      </c>
      <c r="O494" t="s">
        <v>9</v>
      </c>
      <c r="P494" t="s">
        <v>7</v>
      </c>
      <c r="Q494" t="s">
        <v>267</v>
      </c>
      <c r="R494" t="s">
        <v>268</v>
      </c>
      <c r="S494" t="s">
        <v>269</v>
      </c>
    </row>
    <row r="495" spans="1:19" x14ac:dyDescent="0.2">
      <c r="A495">
        <v>3442539760</v>
      </c>
      <c r="B495" t="s">
        <v>7</v>
      </c>
      <c r="D495" t="s">
        <v>1</v>
      </c>
      <c r="J495" t="s">
        <v>31</v>
      </c>
      <c r="K495">
        <v>1</v>
      </c>
      <c r="L495">
        <v>3</v>
      </c>
      <c r="M495" t="s">
        <v>14</v>
      </c>
      <c r="N495" t="s">
        <v>14</v>
      </c>
      <c r="O495" t="s">
        <v>14</v>
      </c>
      <c r="P495" t="s">
        <v>7</v>
      </c>
      <c r="Q495" t="s">
        <v>264</v>
      </c>
      <c r="R495" t="s">
        <v>265</v>
      </c>
      <c r="S495" t="s">
        <v>266</v>
      </c>
    </row>
    <row r="496" spans="1:19" x14ac:dyDescent="0.2">
      <c r="A496">
        <v>3442543527</v>
      </c>
      <c r="B496" t="s">
        <v>7</v>
      </c>
      <c r="D496" t="s">
        <v>1</v>
      </c>
      <c r="J496" t="s">
        <v>8</v>
      </c>
      <c r="K496">
        <v>4</v>
      </c>
      <c r="M496" t="s">
        <v>14</v>
      </c>
      <c r="N496" t="s">
        <v>9</v>
      </c>
      <c r="O496" t="s">
        <v>14</v>
      </c>
      <c r="P496" t="s">
        <v>7</v>
      </c>
      <c r="Q496" t="s">
        <v>261</v>
      </c>
      <c r="R496" t="s">
        <v>262</v>
      </c>
      <c r="S496" t="s">
        <v>263</v>
      </c>
    </row>
    <row r="497" spans="1:19" x14ac:dyDescent="0.2">
      <c r="A497">
        <v>3442546061</v>
      </c>
      <c r="B497" t="s">
        <v>7</v>
      </c>
      <c r="D497" t="s">
        <v>1</v>
      </c>
      <c r="J497" t="s">
        <v>31</v>
      </c>
      <c r="K497">
        <v>3</v>
      </c>
      <c r="L497">
        <v>1</v>
      </c>
      <c r="M497" t="s">
        <v>9</v>
      </c>
      <c r="N497" t="s">
        <v>14</v>
      </c>
      <c r="O497" t="s">
        <v>14</v>
      </c>
      <c r="P497" t="s">
        <v>7</v>
      </c>
      <c r="Q497" t="s">
        <v>258</v>
      </c>
      <c r="R497" t="s">
        <v>259</v>
      </c>
      <c r="S497" t="s">
        <v>260</v>
      </c>
    </row>
    <row r="498" spans="1:19" x14ac:dyDescent="0.2">
      <c r="A498">
        <v>3442549928</v>
      </c>
      <c r="B498" t="s">
        <v>7</v>
      </c>
      <c r="I498" t="s">
        <v>255</v>
      </c>
      <c r="J498" t="s">
        <v>31</v>
      </c>
      <c r="K498">
        <v>2</v>
      </c>
      <c r="L498">
        <v>2</v>
      </c>
      <c r="M498" t="s">
        <v>9</v>
      </c>
      <c r="N498" t="s">
        <v>9</v>
      </c>
      <c r="O498" t="s">
        <v>9</v>
      </c>
      <c r="Q498" t="s">
        <v>16</v>
      </c>
      <c r="R498" t="s">
        <v>256</v>
      </c>
      <c r="S498" t="s">
        <v>257</v>
      </c>
    </row>
    <row r="499" spans="1:19" x14ac:dyDescent="0.2">
      <c r="A499">
        <v>3442552576</v>
      </c>
      <c r="B499" t="s">
        <v>7</v>
      </c>
      <c r="D499" t="s">
        <v>1</v>
      </c>
      <c r="E499" t="s">
        <v>2</v>
      </c>
      <c r="J499" t="s">
        <v>31</v>
      </c>
      <c r="K499">
        <v>1</v>
      </c>
      <c r="L499">
        <v>2</v>
      </c>
      <c r="M499" t="s">
        <v>9</v>
      </c>
      <c r="N499" t="s">
        <v>14</v>
      </c>
      <c r="O499" t="s">
        <v>14</v>
      </c>
      <c r="P499" t="s">
        <v>7</v>
      </c>
      <c r="Q499" t="s">
        <v>252</v>
      </c>
      <c r="R499" t="s">
        <v>253</v>
      </c>
      <c r="S499" t="s">
        <v>254</v>
      </c>
    </row>
    <row r="500" spans="1:19" x14ac:dyDescent="0.2">
      <c r="A500">
        <v>3442554577</v>
      </c>
      <c r="B500" t="s">
        <v>7</v>
      </c>
      <c r="D500" t="s">
        <v>1</v>
      </c>
      <c r="J500" t="s">
        <v>31</v>
      </c>
      <c r="K500">
        <v>3</v>
      </c>
      <c r="L500">
        <v>1</v>
      </c>
      <c r="M500" t="s">
        <v>9</v>
      </c>
      <c r="N500" t="s">
        <v>9</v>
      </c>
      <c r="O500" t="s">
        <v>9</v>
      </c>
      <c r="P500" t="s">
        <v>7</v>
      </c>
      <c r="Q500" t="s">
        <v>249</v>
      </c>
      <c r="R500" t="s">
        <v>250</v>
      </c>
      <c r="S500" t="s">
        <v>251</v>
      </c>
    </row>
    <row r="501" spans="1:19" x14ac:dyDescent="0.2">
      <c r="A501">
        <v>3442559082</v>
      </c>
      <c r="B501" t="s">
        <v>7</v>
      </c>
      <c r="I501" t="s">
        <v>245</v>
      </c>
      <c r="J501" t="s">
        <v>31</v>
      </c>
      <c r="K501">
        <v>2</v>
      </c>
      <c r="L501">
        <v>4</v>
      </c>
      <c r="M501" t="s">
        <v>14</v>
      </c>
      <c r="N501" t="s">
        <v>9</v>
      </c>
      <c r="O501" t="s">
        <v>9</v>
      </c>
      <c r="P501" t="s">
        <v>7</v>
      </c>
      <c r="Q501" t="s">
        <v>246</v>
      </c>
      <c r="R501" t="s">
        <v>247</v>
      </c>
      <c r="S501" t="s">
        <v>248</v>
      </c>
    </row>
    <row r="502" spans="1:19" x14ac:dyDescent="0.2">
      <c r="A502">
        <v>3442562654</v>
      </c>
      <c r="B502" t="s">
        <v>7</v>
      </c>
      <c r="C502" t="s">
        <v>0</v>
      </c>
      <c r="J502" t="s">
        <v>31</v>
      </c>
      <c r="K502">
        <v>2</v>
      </c>
      <c r="L502">
        <v>3</v>
      </c>
      <c r="M502" t="s">
        <v>9</v>
      </c>
      <c r="N502" t="s">
        <v>14</v>
      </c>
      <c r="O502" t="s">
        <v>9</v>
      </c>
      <c r="P502" t="s">
        <v>7</v>
      </c>
      <c r="Q502" t="s">
        <v>242</v>
      </c>
      <c r="R502" t="s">
        <v>243</v>
      </c>
      <c r="S502" t="s">
        <v>244</v>
      </c>
    </row>
    <row r="503" spans="1:19" x14ac:dyDescent="0.2">
      <c r="A503">
        <v>3442569043</v>
      </c>
      <c r="B503" t="s">
        <v>7</v>
      </c>
      <c r="C503" t="s">
        <v>0</v>
      </c>
      <c r="D503" t="s">
        <v>1</v>
      </c>
      <c r="J503" t="s">
        <v>8</v>
      </c>
      <c r="K503">
        <v>2</v>
      </c>
      <c r="L503">
        <v>5</v>
      </c>
      <c r="M503" t="s">
        <v>14</v>
      </c>
      <c r="N503" t="s">
        <v>14</v>
      </c>
      <c r="O503" t="s">
        <v>14</v>
      </c>
      <c r="P503" t="s">
        <v>7</v>
      </c>
      <c r="Q503" t="s">
        <v>239</v>
      </c>
      <c r="R503" t="s">
        <v>240</v>
      </c>
      <c r="S503" t="s">
        <v>241</v>
      </c>
    </row>
    <row r="504" spans="1:19" x14ac:dyDescent="0.2">
      <c r="A504">
        <v>3442571191</v>
      </c>
      <c r="B504" t="s">
        <v>7</v>
      </c>
      <c r="C504" t="s">
        <v>0</v>
      </c>
      <c r="J504" t="s">
        <v>8</v>
      </c>
      <c r="K504">
        <v>2</v>
      </c>
      <c r="L504">
        <v>2</v>
      </c>
      <c r="M504" t="s">
        <v>9</v>
      </c>
      <c r="N504" t="s">
        <v>9</v>
      </c>
      <c r="O504" t="s">
        <v>9</v>
      </c>
      <c r="P504" t="s">
        <v>7</v>
      </c>
      <c r="Q504" t="s">
        <v>236</v>
      </c>
      <c r="R504" t="s">
        <v>237</v>
      </c>
      <c r="S504" t="s">
        <v>238</v>
      </c>
    </row>
    <row r="505" spans="1:19" x14ac:dyDescent="0.2">
      <c r="A505">
        <v>3442573165</v>
      </c>
      <c r="B505" t="s">
        <v>7</v>
      </c>
      <c r="I505" t="s">
        <v>232</v>
      </c>
      <c r="J505" t="s">
        <v>31</v>
      </c>
      <c r="K505">
        <v>1</v>
      </c>
      <c r="L505">
        <v>6</v>
      </c>
      <c r="M505" t="s">
        <v>9</v>
      </c>
      <c r="N505" t="s">
        <v>9</v>
      </c>
      <c r="O505" t="s">
        <v>14</v>
      </c>
      <c r="P505" t="s">
        <v>7</v>
      </c>
      <c r="Q505" t="s">
        <v>233</v>
      </c>
      <c r="R505" t="s">
        <v>234</v>
      </c>
      <c r="S505" t="s">
        <v>235</v>
      </c>
    </row>
    <row r="506" spans="1:19" x14ac:dyDescent="0.2">
      <c r="A506">
        <v>3442575703</v>
      </c>
      <c r="B506" t="s">
        <v>5</v>
      </c>
      <c r="D506" t="s">
        <v>1</v>
      </c>
      <c r="J506" t="s">
        <v>8</v>
      </c>
      <c r="K506">
        <v>2</v>
      </c>
      <c r="L506">
        <v>1</v>
      </c>
      <c r="M506" t="s">
        <v>14</v>
      </c>
      <c r="N506" t="s">
        <v>14</v>
      </c>
      <c r="O506" t="s">
        <v>9</v>
      </c>
      <c r="P506" t="s">
        <v>7</v>
      </c>
      <c r="Q506" t="s">
        <v>229</v>
      </c>
      <c r="R506" t="s">
        <v>230</v>
      </c>
      <c r="S506" t="s">
        <v>231</v>
      </c>
    </row>
    <row r="507" spans="1:19" x14ac:dyDescent="0.2">
      <c r="A507">
        <v>3442577585</v>
      </c>
      <c r="B507" t="s">
        <v>7</v>
      </c>
      <c r="D507" t="s">
        <v>1</v>
      </c>
      <c r="J507" t="s">
        <v>8</v>
      </c>
      <c r="K507">
        <v>1</v>
      </c>
      <c r="L507">
        <v>5</v>
      </c>
      <c r="M507" t="s">
        <v>9</v>
      </c>
      <c r="N507" t="s">
        <v>9</v>
      </c>
      <c r="O507" t="s">
        <v>9</v>
      </c>
      <c r="P507" t="s">
        <v>7</v>
      </c>
      <c r="Q507" t="s">
        <v>226</v>
      </c>
      <c r="R507" t="s">
        <v>227</v>
      </c>
      <c r="S507" t="s">
        <v>228</v>
      </c>
    </row>
    <row r="508" spans="1:19" x14ac:dyDescent="0.2">
      <c r="A508">
        <v>3442579936</v>
      </c>
      <c r="B508" t="s">
        <v>7</v>
      </c>
      <c r="C508" t="s">
        <v>0</v>
      </c>
      <c r="J508" t="s">
        <v>8</v>
      </c>
      <c r="K508">
        <v>3</v>
      </c>
      <c r="L508">
        <v>3</v>
      </c>
      <c r="M508" t="s">
        <v>14</v>
      </c>
      <c r="N508" t="s">
        <v>14</v>
      </c>
      <c r="O508" t="s">
        <v>14</v>
      </c>
      <c r="P508" t="s">
        <v>7</v>
      </c>
      <c r="Q508" t="s">
        <v>223</v>
      </c>
      <c r="R508" t="s">
        <v>224</v>
      </c>
      <c r="S508" t="s">
        <v>225</v>
      </c>
    </row>
    <row r="509" spans="1:19" x14ac:dyDescent="0.2">
      <c r="A509">
        <v>3442581846</v>
      </c>
      <c r="B509" t="s">
        <v>7</v>
      </c>
      <c r="D509" t="s">
        <v>1</v>
      </c>
      <c r="J509" t="s">
        <v>8</v>
      </c>
      <c r="K509">
        <v>3</v>
      </c>
      <c r="M509" t="s">
        <v>9</v>
      </c>
      <c r="N509" t="s">
        <v>9</v>
      </c>
      <c r="O509" t="s">
        <v>9</v>
      </c>
      <c r="P509" t="s">
        <v>7</v>
      </c>
      <c r="Q509" t="s">
        <v>220</v>
      </c>
      <c r="R509" t="s">
        <v>221</v>
      </c>
      <c r="S509" t="s">
        <v>222</v>
      </c>
    </row>
    <row r="510" spans="1:19" x14ac:dyDescent="0.2">
      <c r="A510">
        <v>3442585636</v>
      </c>
      <c r="B510" t="s">
        <v>7</v>
      </c>
      <c r="I510" t="s">
        <v>216</v>
      </c>
      <c r="J510" t="s">
        <v>91</v>
      </c>
      <c r="K510">
        <v>2</v>
      </c>
      <c r="L510">
        <v>5</v>
      </c>
      <c r="M510" t="s">
        <v>9</v>
      </c>
      <c r="N510" t="s">
        <v>9</v>
      </c>
      <c r="O510" t="s">
        <v>9</v>
      </c>
      <c r="P510" t="s">
        <v>7</v>
      </c>
      <c r="Q510" t="s">
        <v>217</v>
      </c>
      <c r="R510" t="s">
        <v>218</v>
      </c>
      <c r="S510" t="s">
        <v>219</v>
      </c>
    </row>
    <row r="511" spans="1:19" x14ac:dyDescent="0.2">
      <c r="A511">
        <v>3442588416</v>
      </c>
      <c r="B511" t="s">
        <v>7</v>
      </c>
      <c r="C511" t="s">
        <v>0</v>
      </c>
      <c r="J511" t="s">
        <v>8</v>
      </c>
      <c r="K511">
        <v>3</v>
      </c>
      <c r="L511">
        <v>6</v>
      </c>
      <c r="M511" t="s">
        <v>9</v>
      </c>
      <c r="N511" t="s">
        <v>14</v>
      </c>
      <c r="O511" t="s">
        <v>9</v>
      </c>
      <c r="P511" t="s">
        <v>5</v>
      </c>
      <c r="Q511" t="s">
        <v>213</v>
      </c>
      <c r="R511" t="s">
        <v>214</v>
      </c>
      <c r="S511" t="s">
        <v>215</v>
      </c>
    </row>
    <row r="512" spans="1:19" x14ac:dyDescent="0.2">
      <c r="A512">
        <v>3442591304</v>
      </c>
      <c r="B512" t="s">
        <v>72</v>
      </c>
      <c r="C512" t="s">
        <v>0</v>
      </c>
      <c r="J512" t="s">
        <v>8</v>
      </c>
      <c r="K512">
        <v>2</v>
      </c>
      <c r="L512">
        <v>6</v>
      </c>
      <c r="M512" t="s">
        <v>14</v>
      </c>
      <c r="N512" t="s">
        <v>9</v>
      </c>
      <c r="O512" t="s">
        <v>9</v>
      </c>
      <c r="P512" t="s">
        <v>7</v>
      </c>
      <c r="Q512" t="s">
        <v>210</v>
      </c>
      <c r="R512" t="s">
        <v>211</v>
      </c>
      <c r="S512" t="s">
        <v>212</v>
      </c>
    </row>
    <row r="513" spans="1:19" x14ac:dyDescent="0.2">
      <c r="A513">
        <v>3444336011</v>
      </c>
      <c r="B513" t="s">
        <v>7</v>
      </c>
      <c r="C513" t="s">
        <v>0</v>
      </c>
      <c r="J513" t="s">
        <v>8</v>
      </c>
      <c r="K513">
        <v>2</v>
      </c>
      <c r="L513">
        <v>4</v>
      </c>
      <c r="M513" t="s">
        <v>9</v>
      </c>
      <c r="N513" t="s">
        <v>14</v>
      </c>
      <c r="O513" t="s">
        <v>9</v>
      </c>
      <c r="P513" t="s">
        <v>7</v>
      </c>
      <c r="Q513" t="s">
        <v>207</v>
      </c>
      <c r="R513" t="s">
        <v>208</v>
      </c>
      <c r="S513" t="s">
        <v>209</v>
      </c>
    </row>
    <row r="514" spans="1:19" x14ac:dyDescent="0.2">
      <c r="A514">
        <v>3444400614</v>
      </c>
      <c r="B514" t="s">
        <v>7</v>
      </c>
      <c r="C514" t="s">
        <v>0</v>
      </c>
      <c r="D514" t="s">
        <v>1</v>
      </c>
      <c r="E514" t="s">
        <v>2</v>
      </c>
      <c r="I514" t="s">
        <v>205</v>
      </c>
      <c r="J514" t="s">
        <v>8</v>
      </c>
      <c r="K514">
        <v>2</v>
      </c>
      <c r="L514">
        <v>5</v>
      </c>
      <c r="M514" t="s">
        <v>9</v>
      </c>
      <c r="N514" t="s">
        <v>14</v>
      </c>
      <c r="O514" t="s">
        <v>14</v>
      </c>
      <c r="P514" t="s">
        <v>7</v>
      </c>
      <c r="Q514" t="s">
        <v>84</v>
      </c>
      <c r="R514" t="s">
        <v>84</v>
      </c>
      <c r="S514" t="s">
        <v>206</v>
      </c>
    </row>
    <row r="515" spans="1:19" x14ac:dyDescent="0.2">
      <c r="A515">
        <v>3444403155</v>
      </c>
      <c r="B515" t="s">
        <v>7</v>
      </c>
      <c r="D515" t="s">
        <v>1</v>
      </c>
      <c r="J515" t="s">
        <v>8</v>
      </c>
      <c r="K515">
        <v>2</v>
      </c>
      <c r="L515">
        <v>6</v>
      </c>
      <c r="M515" t="s">
        <v>9</v>
      </c>
      <c r="N515" t="s">
        <v>9</v>
      </c>
      <c r="O515" t="s">
        <v>9</v>
      </c>
      <c r="P515" t="s">
        <v>7</v>
      </c>
      <c r="Q515" t="s">
        <v>202</v>
      </c>
      <c r="R515" t="s">
        <v>203</v>
      </c>
      <c r="S515" t="s">
        <v>204</v>
      </c>
    </row>
    <row r="516" spans="1:19" x14ac:dyDescent="0.2">
      <c r="A516">
        <v>3444405901</v>
      </c>
      <c r="B516" t="s">
        <v>7</v>
      </c>
      <c r="I516" t="s">
        <v>56</v>
      </c>
      <c r="J516" t="s">
        <v>31</v>
      </c>
      <c r="K516">
        <v>1</v>
      </c>
      <c r="L516">
        <v>2</v>
      </c>
      <c r="M516" t="s">
        <v>14</v>
      </c>
      <c r="N516" t="s">
        <v>14</v>
      </c>
      <c r="O516" t="s">
        <v>14</v>
      </c>
      <c r="P516" t="s">
        <v>7</v>
      </c>
      <c r="Q516" t="s">
        <v>200</v>
      </c>
      <c r="S516" t="s">
        <v>201</v>
      </c>
    </row>
    <row r="517" spans="1:19" x14ac:dyDescent="0.2">
      <c r="A517">
        <v>3444409566</v>
      </c>
      <c r="B517" t="s">
        <v>72</v>
      </c>
      <c r="I517" t="s">
        <v>56</v>
      </c>
      <c r="J517" t="s">
        <v>31</v>
      </c>
      <c r="K517">
        <v>1</v>
      </c>
      <c r="L517">
        <v>7</v>
      </c>
      <c r="M517" t="s">
        <v>9</v>
      </c>
      <c r="N517" t="s">
        <v>9</v>
      </c>
      <c r="O517" t="s">
        <v>9</v>
      </c>
      <c r="P517" t="s">
        <v>7</v>
      </c>
      <c r="Q517" t="s">
        <v>197</v>
      </c>
      <c r="R517" t="s">
        <v>198</v>
      </c>
      <c r="S517" t="s">
        <v>199</v>
      </c>
    </row>
    <row r="518" spans="1:19" x14ac:dyDescent="0.2">
      <c r="A518">
        <v>3444411386</v>
      </c>
      <c r="B518" t="s">
        <v>7</v>
      </c>
      <c r="D518" t="s">
        <v>1</v>
      </c>
      <c r="I518" t="s">
        <v>194</v>
      </c>
      <c r="J518" t="s">
        <v>8</v>
      </c>
      <c r="K518">
        <v>4</v>
      </c>
      <c r="L518">
        <v>5</v>
      </c>
      <c r="M518" t="s">
        <v>9</v>
      </c>
      <c r="N518" t="s">
        <v>9</v>
      </c>
      <c r="O518" t="s">
        <v>14</v>
      </c>
      <c r="P518" t="s">
        <v>7</v>
      </c>
      <c r="Q518" t="s">
        <v>195</v>
      </c>
      <c r="R518" t="s">
        <v>109</v>
      </c>
      <c r="S518" t="s">
        <v>196</v>
      </c>
    </row>
    <row r="519" spans="1:19" x14ac:dyDescent="0.2">
      <c r="A519">
        <v>3444413155</v>
      </c>
      <c r="B519" t="s">
        <v>7</v>
      </c>
      <c r="D519" t="s">
        <v>1</v>
      </c>
      <c r="J519" t="s">
        <v>8</v>
      </c>
      <c r="K519">
        <v>2</v>
      </c>
      <c r="L519">
        <v>3</v>
      </c>
      <c r="M519" t="s">
        <v>14</v>
      </c>
      <c r="N519" t="s">
        <v>14</v>
      </c>
      <c r="O519" t="s">
        <v>14</v>
      </c>
      <c r="P519" t="s">
        <v>7</v>
      </c>
      <c r="Q519" t="s">
        <v>191</v>
      </c>
      <c r="R519" t="s">
        <v>192</v>
      </c>
      <c r="S519" t="s">
        <v>193</v>
      </c>
    </row>
    <row r="520" spans="1:19" x14ac:dyDescent="0.2">
      <c r="A520">
        <v>3444416106</v>
      </c>
      <c r="B520" t="s">
        <v>7</v>
      </c>
      <c r="D520" t="s">
        <v>1</v>
      </c>
      <c r="J520" t="s">
        <v>31</v>
      </c>
      <c r="K520">
        <v>2</v>
      </c>
      <c r="L520">
        <v>5</v>
      </c>
      <c r="M520" t="s">
        <v>14</v>
      </c>
      <c r="N520" t="s">
        <v>14</v>
      </c>
      <c r="O520" t="s">
        <v>14</v>
      </c>
      <c r="P520" t="s">
        <v>7</v>
      </c>
      <c r="Q520" t="s">
        <v>109</v>
      </c>
      <c r="R520" t="s">
        <v>190</v>
      </c>
    </row>
    <row r="521" spans="1:19" x14ac:dyDescent="0.2">
      <c r="A521">
        <v>3444418040</v>
      </c>
      <c r="B521" t="s">
        <v>7</v>
      </c>
      <c r="C521" t="s">
        <v>0</v>
      </c>
      <c r="D521" t="s">
        <v>1</v>
      </c>
      <c r="E521" t="s">
        <v>2</v>
      </c>
      <c r="J521" t="s">
        <v>8</v>
      </c>
      <c r="K521">
        <v>2</v>
      </c>
      <c r="L521">
        <v>4</v>
      </c>
      <c r="M521" t="s">
        <v>14</v>
      </c>
      <c r="N521" t="s">
        <v>14</v>
      </c>
      <c r="O521" t="s">
        <v>14</v>
      </c>
      <c r="P521" t="s">
        <v>7</v>
      </c>
      <c r="Q521" t="s">
        <v>187</v>
      </c>
      <c r="R521" t="s">
        <v>188</v>
      </c>
      <c r="S521" t="s">
        <v>189</v>
      </c>
    </row>
    <row r="522" spans="1:19" x14ac:dyDescent="0.2">
      <c r="A522">
        <v>3444421432</v>
      </c>
      <c r="B522" t="s">
        <v>7</v>
      </c>
      <c r="I522" t="s">
        <v>183</v>
      </c>
      <c r="J522" t="s">
        <v>8</v>
      </c>
      <c r="K522">
        <v>2</v>
      </c>
      <c r="L522">
        <v>8</v>
      </c>
      <c r="M522" t="s">
        <v>14</v>
      </c>
      <c r="N522" t="s">
        <v>14</v>
      </c>
      <c r="O522" t="s">
        <v>14</v>
      </c>
      <c r="P522" t="s">
        <v>7</v>
      </c>
      <c r="Q522" t="s">
        <v>184</v>
      </c>
      <c r="R522" t="s">
        <v>185</v>
      </c>
      <c r="S522" t="s">
        <v>186</v>
      </c>
    </row>
    <row r="523" spans="1:19" x14ac:dyDescent="0.2">
      <c r="A523">
        <v>3444424154</v>
      </c>
      <c r="B523" t="s">
        <v>7</v>
      </c>
      <c r="E523" t="s">
        <v>2</v>
      </c>
      <c r="I523" t="s">
        <v>179</v>
      </c>
      <c r="J523" t="s">
        <v>8</v>
      </c>
      <c r="K523">
        <v>2</v>
      </c>
      <c r="L523">
        <v>14</v>
      </c>
      <c r="M523" t="s">
        <v>14</v>
      </c>
      <c r="N523" t="s">
        <v>14</v>
      </c>
      <c r="O523" t="s">
        <v>14</v>
      </c>
      <c r="P523" t="s">
        <v>7</v>
      </c>
      <c r="Q523" t="s">
        <v>180</v>
      </c>
      <c r="R523" t="s">
        <v>181</v>
      </c>
      <c r="S523" t="s">
        <v>182</v>
      </c>
    </row>
    <row r="524" spans="1:19" x14ac:dyDescent="0.2">
      <c r="A524">
        <v>3444430302</v>
      </c>
      <c r="B524" t="s">
        <v>7</v>
      </c>
      <c r="H524" t="s">
        <v>5</v>
      </c>
      <c r="J524" t="s">
        <v>8</v>
      </c>
      <c r="K524">
        <v>2</v>
      </c>
      <c r="L524">
        <v>12</v>
      </c>
      <c r="M524" t="s">
        <v>14</v>
      </c>
      <c r="N524" t="s">
        <v>14</v>
      </c>
      <c r="O524" t="s">
        <v>14</v>
      </c>
      <c r="P524" t="s">
        <v>7</v>
      </c>
      <c r="Q524" t="s">
        <v>177</v>
      </c>
      <c r="R524" t="s">
        <v>178</v>
      </c>
    </row>
    <row r="525" spans="1:19" x14ac:dyDescent="0.2">
      <c r="A525">
        <v>3444432345</v>
      </c>
      <c r="B525" t="s">
        <v>7</v>
      </c>
      <c r="D525" t="s">
        <v>1</v>
      </c>
      <c r="J525" t="s">
        <v>91</v>
      </c>
      <c r="K525">
        <v>2</v>
      </c>
      <c r="L525">
        <v>7</v>
      </c>
      <c r="M525" t="s">
        <v>9</v>
      </c>
      <c r="N525" t="s">
        <v>9</v>
      </c>
      <c r="O525" t="s">
        <v>9</v>
      </c>
      <c r="P525" t="s">
        <v>7</v>
      </c>
      <c r="Q525" t="s">
        <v>174</v>
      </c>
      <c r="R525" t="s">
        <v>175</v>
      </c>
      <c r="S525" t="s">
        <v>176</v>
      </c>
    </row>
    <row r="526" spans="1:19" x14ac:dyDescent="0.2">
      <c r="A526">
        <v>3444435250</v>
      </c>
      <c r="B526" t="s">
        <v>7</v>
      </c>
      <c r="D526" t="s">
        <v>1</v>
      </c>
      <c r="J526" t="s">
        <v>8</v>
      </c>
      <c r="K526">
        <v>2</v>
      </c>
      <c r="L526">
        <v>5</v>
      </c>
      <c r="M526" t="s">
        <v>9</v>
      </c>
      <c r="N526" t="s">
        <v>9</v>
      </c>
      <c r="O526" t="s">
        <v>9</v>
      </c>
      <c r="P526" t="s">
        <v>7</v>
      </c>
      <c r="Q526" t="s">
        <v>172</v>
      </c>
      <c r="R526" t="s">
        <v>173</v>
      </c>
    </row>
    <row r="527" spans="1:19" x14ac:dyDescent="0.2">
      <c r="A527">
        <v>3444438444</v>
      </c>
      <c r="B527" t="s">
        <v>7</v>
      </c>
      <c r="E527" t="s">
        <v>2</v>
      </c>
      <c r="J527" t="s">
        <v>8</v>
      </c>
      <c r="K527">
        <v>2</v>
      </c>
      <c r="L527">
        <v>3</v>
      </c>
      <c r="M527" t="s">
        <v>14</v>
      </c>
      <c r="N527" t="s">
        <v>14</v>
      </c>
      <c r="O527" t="s">
        <v>14</v>
      </c>
      <c r="P527" t="s">
        <v>7</v>
      </c>
      <c r="Q527" t="s">
        <v>170</v>
      </c>
      <c r="S527" t="s">
        <v>171</v>
      </c>
    </row>
    <row r="528" spans="1:19" x14ac:dyDescent="0.2">
      <c r="A528">
        <v>3444441911</v>
      </c>
      <c r="B528" t="s">
        <v>7</v>
      </c>
      <c r="E528" t="s">
        <v>2</v>
      </c>
      <c r="J528" t="s">
        <v>8</v>
      </c>
      <c r="K528">
        <v>1</v>
      </c>
      <c r="L528">
        <v>16</v>
      </c>
      <c r="M528" t="s">
        <v>9</v>
      </c>
      <c r="N528" t="s">
        <v>9</v>
      </c>
      <c r="O528" t="s">
        <v>9</v>
      </c>
      <c r="P528" t="s">
        <v>7</v>
      </c>
      <c r="Q528" t="s">
        <v>167</v>
      </c>
      <c r="R528" t="s">
        <v>168</v>
      </c>
      <c r="S528" t="s">
        <v>169</v>
      </c>
    </row>
    <row r="529" spans="1:19" x14ac:dyDescent="0.2">
      <c r="A529">
        <v>3444444073</v>
      </c>
      <c r="B529" t="s">
        <v>7</v>
      </c>
      <c r="D529" t="s">
        <v>1</v>
      </c>
      <c r="J529" t="s">
        <v>8</v>
      </c>
      <c r="K529">
        <v>3</v>
      </c>
      <c r="L529">
        <v>4</v>
      </c>
      <c r="M529" t="s">
        <v>14</v>
      </c>
      <c r="N529" t="s">
        <v>14</v>
      </c>
      <c r="O529" t="s">
        <v>9</v>
      </c>
      <c r="P529" t="s">
        <v>7</v>
      </c>
      <c r="Q529" t="s">
        <v>164</v>
      </c>
      <c r="R529" t="s">
        <v>165</v>
      </c>
      <c r="S529" t="s">
        <v>166</v>
      </c>
    </row>
    <row r="530" spans="1:19" x14ac:dyDescent="0.2">
      <c r="A530">
        <v>3444446938</v>
      </c>
      <c r="B530" t="s">
        <v>7</v>
      </c>
      <c r="C530" t="s">
        <v>0</v>
      </c>
      <c r="J530" t="s">
        <v>8</v>
      </c>
      <c r="K530">
        <v>4</v>
      </c>
      <c r="L530">
        <v>6</v>
      </c>
      <c r="M530" t="s">
        <v>14</v>
      </c>
      <c r="N530" t="s">
        <v>14</v>
      </c>
      <c r="O530" t="s">
        <v>9</v>
      </c>
      <c r="P530" t="s">
        <v>7</v>
      </c>
      <c r="Q530" t="s">
        <v>161</v>
      </c>
      <c r="R530" t="s">
        <v>162</v>
      </c>
      <c r="S530" t="s">
        <v>163</v>
      </c>
    </row>
    <row r="531" spans="1:19" x14ac:dyDescent="0.2">
      <c r="A531">
        <v>3444449539</v>
      </c>
      <c r="E531" t="s">
        <v>2</v>
      </c>
      <c r="J531" t="s">
        <v>8</v>
      </c>
      <c r="K531">
        <v>2</v>
      </c>
      <c r="L531">
        <v>7</v>
      </c>
      <c r="M531" t="s">
        <v>9</v>
      </c>
      <c r="N531" t="s">
        <v>9</v>
      </c>
      <c r="O531" t="s">
        <v>9</v>
      </c>
      <c r="P531" t="s">
        <v>7</v>
      </c>
      <c r="Q531" t="s">
        <v>158</v>
      </c>
      <c r="R531" t="s">
        <v>159</v>
      </c>
      <c r="S531" t="s">
        <v>160</v>
      </c>
    </row>
    <row r="532" spans="1:19" x14ac:dyDescent="0.2">
      <c r="A532">
        <v>3444460468</v>
      </c>
      <c r="B532" t="s">
        <v>7</v>
      </c>
      <c r="C532" t="s">
        <v>0</v>
      </c>
      <c r="D532" t="s">
        <v>1</v>
      </c>
      <c r="E532" t="s">
        <v>2</v>
      </c>
      <c r="J532" t="s">
        <v>91</v>
      </c>
      <c r="K532">
        <v>2</v>
      </c>
      <c r="L532">
        <v>3</v>
      </c>
      <c r="M532" t="s">
        <v>9</v>
      </c>
      <c r="N532" t="s">
        <v>14</v>
      </c>
      <c r="O532" t="s">
        <v>14</v>
      </c>
      <c r="P532" t="s">
        <v>7</v>
      </c>
      <c r="Q532" t="s">
        <v>157</v>
      </c>
    </row>
    <row r="533" spans="1:19" x14ac:dyDescent="0.2">
      <c r="A533">
        <v>3444471490</v>
      </c>
      <c r="B533" t="s">
        <v>7</v>
      </c>
      <c r="C533" t="s">
        <v>0</v>
      </c>
      <c r="I533" t="s">
        <v>153</v>
      </c>
      <c r="J533" t="s">
        <v>8</v>
      </c>
      <c r="K533">
        <v>2</v>
      </c>
      <c r="L533">
        <v>6</v>
      </c>
      <c r="M533" t="s">
        <v>9</v>
      </c>
      <c r="N533" t="s">
        <v>9</v>
      </c>
      <c r="O533" t="s">
        <v>9</v>
      </c>
      <c r="P533" t="s">
        <v>7</v>
      </c>
      <c r="Q533" t="s">
        <v>154</v>
      </c>
      <c r="R533" t="s">
        <v>155</v>
      </c>
      <c r="S533" t="s">
        <v>156</v>
      </c>
    </row>
    <row r="534" spans="1:19" x14ac:dyDescent="0.2">
      <c r="A534">
        <v>3444580119</v>
      </c>
      <c r="B534" t="s">
        <v>7</v>
      </c>
      <c r="D534" t="s">
        <v>1</v>
      </c>
      <c r="J534" t="s">
        <v>8</v>
      </c>
      <c r="K534">
        <v>3</v>
      </c>
      <c r="L534">
        <v>3</v>
      </c>
      <c r="M534" t="s">
        <v>9</v>
      </c>
      <c r="N534" t="s">
        <v>14</v>
      </c>
      <c r="O534" t="s">
        <v>9</v>
      </c>
      <c r="P534" t="s">
        <v>7</v>
      </c>
      <c r="Q534" t="s">
        <v>150</v>
      </c>
      <c r="R534" t="s">
        <v>151</v>
      </c>
      <c r="S534" t="s">
        <v>152</v>
      </c>
    </row>
    <row r="535" spans="1:19" x14ac:dyDescent="0.2">
      <c r="A535">
        <v>3444594937</v>
      </c>
      <c r="B535" t="s">
        <v>7</v>
      </c>
      <c r="D535" t="s">
        <v>1</v>
      </c>
      <c r="J535" t="s">
        <v>91</v>
      </c>
      <c r="K535">
        <v>1</v>
      </c>
      <c r="L535">
        <v>1</v>
      </c>
      <c r="M535" t="s">
        <v>9</v>
      </c>
      <c r="N535" t="s">
        <v>14</v>
      </c>
      <c r="O535" t="s">
        <v>14</v>
      </c>
      <c r="R535" t="s">
        <v>149</v>
      </c>
    </row>
    <row r="536" spans="1:19" x14ac:dyDescent="0.2">
      <c r="A536">
        <v>3444599241</v>
      </c>
      <c r="B536" t="s">
        <v>7</v>
      </c>
      <c r="D536" t="s">
        <v>1</v>
      </c>
      <c r="J536" t="s">
        <v>8</v>
      </c>
      <c r="K536">
        <v>1</v>
      </c>
      <c r="L536">
        <v>6</v>
      </c>
      <c r="M536" t="s">
        <v>9</v>
      </c>
      <c r="N536" t="s">
        <v>14</v>
      </c>
      <c r="O536" t="s">
        <v>9</v>
      </c>
      <c r="P536" t="s">
        <v>7</v>
      </c>
      <c r="Q536" t="s">
        <v>146</v>
      </c>
      <c r="R536" t="s">
        <v>147</v>
      </c>
      <c r="S536" t="s">
        <v>148</v>
      </c>
    </row>
    <row r="537" spans="1:19" x14ac:dyDescent="0.2">
      <c r="A537">
        <v>3444601522</v>
      </c>
      <c r="B537" t="s">
        <v>7</v>
      </c>
      <c r="D537" t="s">
        <v>1</v>
      </c>
      <c r="J537" t="s">
        <v>8</v>
      </c>
      <c r="K537">
        <v>2</v>
      </c>
      <c r="L537">
        <v>8</v>
      </c>
      <c r="M537" t="s">
        <v>14</v>
      </c>
      <c r="N537" t="s">
        <v>14</v>
      </c>
      <c r="O537" t="s">
        <v>9</v>
      </c>
      <c r="P537" t="s">
        <v>7</v>
      </c>
      <c r="Q537" t="s">
        <v>109</v>
      </c>
      <c r="R537" t="s">
        <v>109</v>
      </c>
    </row>
    <row r="538" spans="1:19" x14ac:dyDescent="0.2">
      <c r="A538">
        <v>3444609390</v>
      </c>
      <c r="B538" t="s">
        <v>7</v>
      </c>
      <c r="E538" t="s">
        <v>2</v>
      </c>
      <c r="J538" t="s">
        <v>8</v>
      </c>
      <c r="K538">
        <v>2</v>
      </c>
      <c r="L538">
        <v>8</v>
      </c>
      <c r="M538" t="s">
        <v>9</v>
      </c>
      <c r="N538" t="s">
        <v>14</v>
      </c>
      <c r="O538" t="s">
        <v>9</v>
      </c>
      <c r="P538" t="s">
        <v>5</v>
      </c>
      <c r="Q538" t="s">
        <v>143</v>
      </c>
      <c r="R538" t="s">
        <v>144</v>
      </c>
      <c r="S538" t="s">
        <v>145</v>
      </c>
    </row>
    <row r="539" spans="1:19" x14ac:dyDescent="0.2">
      <c r="A539">
        <v>3444615964</v>
      </c>
      <c r="B539" t="s">
        <v>7</v>
      </c>
      <c r="E539" t="s">
        <v>2</v>
      </c>
      <c r="J539" t="s">
        <v>91</v>
      </c>
      <c r="K539">
        <v>2</v>
      </c>
      <c r="L539">
        <v>5</v>
      </c>
      <c r="M539" t="s">
        <v>9</v>
      </c>
      <c r="N539" t="s">
        <v>9</v>
      </c>
      <c r="O539" t="s">
        <v>9</v>
      </c>
      <c r="P539" t="s">
        <v>7</v>
      </c>
      <c r="Q539" t="s">
        <v>140</v>
      </c>
      <c r="R539" t="s">
        <v>141</v>
      </c>
      <c r="S539" t="s">
        <v>142</v>
      </c>
    </row>
    <row r="540" spans="1:19" x14ac:dyDescent="0.2">
      <c r="A540">
        <v>3444617707</v>
      </c>
      <c r="B540" t="s">
        <v>7</v>
      </c>
      <c r="C540" t="s">
        <v>0</v>
      </c>
      <c r="D540" t="s">
        <v>1</v>
      </c>
      <c r="E540" t="s">
        <v>2</v>
      </c>
      <c r="J540" t="s">
        <v>31</v>
      </c>
      <c r="K540">
        <v>1</v>
      </c>
      <c r="L540">
        <v>5</v>
      </c>
      <c r="M540" t="s">
        <v>9</v>
      </c>
      <c r="N540" t="s">
        <v>9</v>
      </c>
      <c r="O540" t="s">
        <v>9</v>
      </c>
      <c r="P540" t="s">
        <v>7</v>
      </c>
      <c r="Q540" t="s">
        <v>137</v>
      </c>
      <c r="R540" t="s">
        <v>138</v>
      </c>
      <c r="S540" t="s">
        <v>139</v>
      </c>
    </row>
    <row r="541" spans="1:19" x14ac:dyDescent="0.2">
      <c r="A541">
        <v>3444620663</v>
      </c>
      <c r="B541" t="s">
        <v>7</v>
      </c>
      <c r="D541" t="s">
        <v>1</v>
      </c>
      <c r="J541" t="s">
        <v>8</v>
      </c>
      <c r="K541">
        <v>2</v>
      </c>
      <c r="L541">
        <v>10</v>
      </c>
      <c r="M541" t="s">
        <v>14</v>
      </c>
      <c r="N541" t="s">
        <v>9</v>
      </c>
      <c r="O541" t="s">
        <v>9</v>
      </c>
      <c r="P541" t="s">
        <v>7</v>
      </c>
      <c r="Q541" t="s">
        <v>109</v>
      </c>
      <c r="R541" t="s">
        <v>109</v>
      </c>
      <c r="S541" t="s">
        <v>136</v>
      </c>
    </row>
    <row r="542" spans="1:19" x14ac:dyDescent="0.2">
      <c r="A542">
        <v>3444623128</v>
      </c>
      <c r="B542" t="s">
        <v>7</v>
      </c>
      <c r="C542" t="s">
        <v>0</v>
      </c>
      <c r="J542" t="s">
        <v>8</v>
      </c>
      <c r="K542">
        <v>2</v>
      </c>
      <c r="L542">
        <v>7</v>
      </c>
      <c r="M542" t="s">
        <v>9</v>
      </c>
      <c r="N542" t="s">
        <v>9</v>
      </c>
      <c r="O542" t="s">
        <v>9</v>
      </c>
      <c r="P542" t="s">
        <v>7</v>
      </c>
      <c r="Q542" t="s">
        <v>133</v>
      </c>
      <c r="R542" t="s">
        <v>134</v>
      </c>
      <c r="S542" t="s">
        <v>135</v>
      </c>
    </row>
    <row r="543" spans="1:19" x14ac:dyDescent="0.2">
      <c r="A543">
        <v>3444629704</v>
      </c>
      <c r="B543" t="s">
        <v>7</v>
      </c>
      <c r="I543" t="s">
        <v>56</v>
      </c>
      <c r="J543" t="s">
        <v>8</v>
      </c>
      <c r="K543">
        <v>4</v>
      </c>
      <c r="L543">
        <v>5</v>
      </c>
      <c r="M543" t="s">
        <v>9</v>
      </c>
      <c r="N543" t="s">
        <v>9</v>
      </c>
      <c r="O543" t="s">
        <v>9</v>
      </c>
      <c r="P543" t="s">
        <v>7</v>
      </c>
      <c r="Q543" t="s">
        <v>130</v>
      </c>
      <c r="R543" t="s">
        <v>131</v>
      </c>
      <c r="S543" t="s">
        <v>132</v>
      </c>
    </row>
    <row r="544" spans="1:19" x14ac:dyDescent="0.2">
      <c r="A544">
        <v>3444644239</v>
      </c>
      <c r="B544" t="s">
        <v>7</v>
      </c>
      <c r="I544" t="s">
        <v>127</v>
      </c>
      <c r="J544" t="s">
        <v>8</v>
      </c>
      <c r="K544">
        <v>1</v>
      </c>
      <c r="L544">
        <v>6</v>
      </c>
      <c r="M544" t="s">
        <v>9</v>
      </c>
      <c r="N544" t="s">
        <v>9</v>
      </c>
      <c r="O544" t="s">
        <v>9</v>
      </c>
      <c r="P544" t="s">
        <v>7</v>
      </c>
      <c r="Q544" t="s">
        <v>128</v>
      </c>
      <c r="R544" t="s">
        <v>129</v>
      </c>
    </row>
    <row r="545" spans="1:19" x14ac:dyDescent="0.2">
      <c r="A545">
        <v>3444646076</v>
      </c>
      <c r="B545" t="s">
        <v>7</v>
      </c>
      <c r="I545" t="s">
        <v>123</v>
      </c>
      <c r="J545" t="s">
        <v>8</v>
      </c>
      <c r="K545">
        <v>3</v>
      </c>
      <c r="L545">
        <v>7</v>
      </c>
      <c r="O545" t="s">
        <v>9</v>
      </c>
      <c r="P545" t="s">
        <v>7</v>
      </c>
      <c r="Q545" t="s">
        <v>124</v>
      </c>
      <c r="R545" t="s">
        <v>125</v>
      </c>
      <c r="S545" t="s">
        <v>126</v>
      </c>
    </row>
    <row r="546" spans="1:19" x14ac:dyDescent="0.2">
      <c r="A546">
        <v>3444649794</v>
      </c>
      <c r="B546" t="s">
        <v>7</v>
      </c>
      <c r="I546" t="s">
        <v>120</v>
      </c>
      <c r="J546" t="s">
        <v>8</v>
      </c>
      <c r="K546">
        <v>2</v>
      </c>
      <c r="L546">
        <v>2</v>
      </c>
      <c r="M546" t="s">
        <v>14</v>
      </c>
      <c r="N546" t="s">
        <v>14</v>
      </c>
      <c r="O546" t="s">
        <v>14</v>
      </c>
      <c r="P546" t="s">
        <v>7</v>
      </c>
      <c r="Q546" t="s">
        <v>121</v>
      </c>
      <c r="R546" t="s">
        <v>122</v>
      </c>
    </row>
    <row r="547" spans="1:19" x14ac:dyDescent="0.2">
      <c r="A547">
        <v>3444651695</v>
      </c>
      <c r="B547" t="s">
        <v>72</v>
      </c>
      <c r="D547" t="s">
        <v>1</v>
      </c>
      <c r="J547" t="s">
        <v>8</v>
      </c>
      <c r="K547">
        <v>2</v>
      </c>
      <c r="L547">
        <v>8</v>
      </c>
      <c r="M547" t="s">
        <v>9</v>
      </c>
      <c r="N547" t="s">
        <v>9</v>
      </c>
      <c r="O547" t="s">
        <v>9</v>
      </c>
      <c r="P547" t="s">
        <v>7</v>
      </c>
      <c r="Q547" t="s">
        <v>117</v>
      </c>
      <c r="R547" t="s">
        <v>118</v>
      </c>
      <c r="S547" t="s">
        <v>119</v>
      </c>
    </row>
    <row r="548" spans="1:19" x14ac:dyDescent="0.2">
      <c r="A548">
        <v>3444654712</v>
      </c>
      <c r="B548" t="s">
        <v>7</v>
      </c>
      <c r="D548" t="s">
        <v>1</v>
      </c>
      <c r="J548" t="s">
        <v>8</v>
      </c>
      <c r="K548">
        <v>2</v>
      </c>
      <c r="L548">
        <v>11</v>
      </c>
      <c r="M548" t="s">
        <v>9</v>
      </c>
      <c r="N548" t="s">
        <v>9</v>
      </c>
      <c r="O548" t="s">
        <v>9</v>
      </c>
      <c r="P548" t="s">
        <v>7</v>
      </c>
      <c r="R548" t="s">
        <v>116</v>
      </c>
    </row>
    <row r="549" spans="1:19" x14ac:dyDescent="0.2">
      <c r="A549">
        <v>3444656434</v>
      </c>
      <c r="B549" t="s">
        <v>7</v>
      </c>
      <c r="C549" t="s">
        <v>0</v>
      </c>
      <c r="J549" t="s">
        <v>8</v>
      </c>
      <c r="K549">
        <v>2</v>
      </c>
      <c r="L549">
        <v>6</v>
      </c>
      <c r="M549" t="s">
        <v>9</v>
      </c>
      <c r="N549" t="s">
        <v>9</v>
      </c>
      <c r="O549" t="s">
        <v>9</v>
      </c>
      <c r="P549" t="s">
        <v>7</v>
      </c>
      <c r="Q549" t="s">
        <v>113</v>
      </c>
      <c r="R549" t="s">
        <v>114</v>
      </c>
      <c r="S549" t="s">
        <v>115</v>
      </c>
    </row>
    <row r="550" spans="1:19" x14ac:dyDescent="0.2">
      <c r="A550">
        <v>3444658253</v>
      </c>
      <c r="B550" t="s">
        <v>7</v>
      </c>
      <c r="D550" t="s">
        <v>1</v>
      </c>
      <c r="J550" t="s">
        <v>8</v>
      </c>
      <c r="K550">
        <v>2</v>
      </c>
      <c r="L550">
        <v>4</v>
      </c>
      <c r="M550" t="s">
        <v>9</v>
      </c>
      <c r="N550" t="s">
        <v>9</v>
      </c>
      <c r="O550" t="s">
        <v>14</v>
      </c>
      <c r="P550" t="s">
        <v>7</v>
      </c>
      <c r="Q550" t="s">
        <v>110</v>
      </c>
      <c r="R550" t="s">
        <v>111</v>
      </c>
      <c r="S550" t="s">
        <v>112</v>
      </c>
    </row>
    <row r="551" spans="1:19" x14ac:dyDescent="0.2">
      <c r="A551">
        <v>3444660004</v>
      </c>
      <c r="B551" t="s">
        <v>7</v>
      </c>
      <c r="D551" t="s">
        <v>1</v>
      </c>
      <c r="J551" t="s">
        <v>8</v>
      </c>
      <c r="K551">
        <v>2</v>
      </c>
      <c r="L551">
        <v>7</v>
      </c>
      <c r="M551" t="s">
        <v>14</v>
      </c>
      <c r="N551" t="s">
        <v>57</v>
      </c>
      <c r="O551" t="s">
        <v>14</v>
      </c>
      <c r="P551" t="s">
        <v>7</v>
      </c>
      <c r="Q551" t="s">
        <v>108</v>
      </c>
      <c r="R551" t="s">
        <v>109</v>
      </c>
      <c r="S551" t="s">
        <v>16</v>
      </c>
    </row>
    <row r="552" spans="1:19" x14ac:dyDescent="0.2">
      <c r="A552">
        <v>3444661554</v>
      </c>
      <c r="B552" t="s">
        <v>7</v>
      </c>
      <c r="C552" t="s">
        <v>0</v>
      </c>
      <c r="D552" t="s">
        <v>1</v>
      </c>
      <c r="J552" t="s">
        <v>8</v>
      </c>
      <c r="K552">
        <v>2</v>
      </c>
      <c r="L552">
        <v>9</v>
      </c>
      <c r="M552" t="s">
        <v>9</v>
      </c>
      <c r="N552" t="s">
        <v>9</v>
      </c>
      <c r="O552" t="s">
        <v>9</v>
      </c>
      <c r="P552" t="s">
        <v>7</v>
      </c>
      <c r="R552" t="s">
        <v>106</v>
      </c>
      <c r="S552" t="s">
        <v>107</v>
      </c>
    </row>
    <row r="553" spans="1:19" x14ac:dyDescent="0.2">
      <c r="A553">
        <v>3444665794</v>
      </c>
      <c r="B553" t="s">
        <v>7</v>
      </c>
      <c r="I553" t="s">
        <v>105</v>
      </c>
      <c r="J553" t="s">
        <v>31</v>
      </c>
      <c r="K553">
        <v>1</v>
      </c>
      <c r="L553">
        <v>2</v>
      </c>
      <c r="M553" t="s">
        <v>9</v>
      </c>
      <c r="N553" t="s">
        <v>9</v>
      </c>
      <c r="O553" t="s">
        <v>9</v>
      </c>
      <c r="P553" t="s">
        <v>7</v>
      </c>
    </row>
    <row r="554" spans="1:19" x14ac:dyDescent="0.2">
      <c r="A554">
        <v>3444667074</v>
      </c>
      <c r="B554" t="s">
        <v>7</v>
      </c>
      <c r="E554" t="s">
        <v>2</v>
      </c>
      <c r="J554" t="s">
        <v>31</v>
      </c>
      <c r="K554">
        <v>1</v>
      </c>
      <c r="L554">
        <v>2</v>
      </c>
      <c r="M554" t="s">
        <v>9</v>
      </c>
      <c r="N554" t="s">
        <v>9</v>
      </c>
      <c r="O554" t="s">
        <v>9</v>
      </c>
      <c r="P554" t="s">
        <v>7</v>
      </c>
    </row>
    <row r="555" spans="1:19" x14ac:dyDescent="0.2">
      <c r="A555">
        <v>3444668036</v>
      </c>
      <c r="B555" t="s">
        <v>7</v>
      </c>
      <c r="D555" t="s">
        <v>1</v>
      </c>
      <c r="J555" t="s">
        <v>8</v>
      </c>
      <c r="K555">
        <v>1</v>
      </c>
      <c r="L555">
        <v>4</v>
      </c>
      <c r="M555" t="s">
        <v>14</v>
      </c>
      <c r="N555" t="s">
        <v>14</v>
      </c>
      <c r="O555" t="s">
        <v>14</v>
      </c>
      <c r="P555" t="s">
        <v>7</v>
      </c>
      <c r="Q555" t="s">
        <v>102</v>
      </c>
      <c r="R555" t="s">
        <v>103</v>
      </c>
      <c r="S555" t="s">
        <v>104</v>
      </c>
    </row>
    <row r="556" spans="1:19" x14ac:dyDescent="0.2">
      <c r="A556">
        <v>3444898242</v>
      </c>
      <c r="B556" t="s">
        <v>7</v>
      </c>
      <c r="D556" t="s">
        <v>1</v>
      </c>
      <c r="J556" t="s">
        <v>8</v>
      </c>
      <c r="K556">
        <v>2</v>
      </c>
      <c r="L556">
        <v>13</v>
      </c>
      <c r="M556" t="s">
        <v>9</v>
      </c>
      <c r="N556" t="s">
        <v>9</v>
      </c>
      <c r="O556" t="s">
        <v>14</v>
      </c>
      <c r="P556" t="s">
        <v>7</v>
      </c>
      <c r="Q556" t="s">
        <v>100</v>
      </c>
      <c r="R556" t="s">
        <v>100</v>
      </c>
      <c r="S556" t="s">
        <v>101</v>
      </c>
    </row>
    <row r="557" spans="1:19" x14ac:dyDescent="0.2">
      <c r="A557">
        <v>3448261247</v>
      </c>
      <c r="B557" t="s">
        <v>7</v>
      </c>
      <c r="H557" t="s">
        <v>5</v>
      </c>
      <c r="J557" t="s">
        <v>8</v>
      </c>
      <c r="K557">
        <v>4</v>
      </c>
      <c r="L557">
        <v>3</v>
      </c>
      <c r="M557" t="s">
        <v>9</v>
      </c>
      <c r="N557" t="s">
        <v>9</v>
      </c>
      <c r="O557" t="s">
        <v>9</v>
      </c>
      <c r="P557" t="s">
        <v>7</v>
      </c>
      <c r="Q557" t="s">
        <v>97</v>
      </c>
      <c r="R557" t="s">
        <v>98</v>
      </c>
      <c r="S557" t="s">
        <v>99</v>
      </c>
    </row>
    <row r="558" spans="1:19" x14ac:dyDescent="0.2">
      <c r="A558">
        <v>3448267884</v>
      </c>
      <c r="B558" t="s">
        <v>7</v>
      </c>
      <c r="D558" t="s">
        <v>1</v>
      </c>
      <c r="J558" t="s">
        <v>8</v>
      </c>
      <c r="K558">
        <v>1</v>
      </c>
      <c r="L558">
        <v>7</v>
      </c>
      <c r="M558" t="s">
        <v>14</v>
      </c>
      <c r="N558" t="s">
        <v>9</v>
      </c>
      <c r="O558" t="s">
        <v>9</v>
      </c>
      <c r="P558" t="s">
        <v>7</v>
      </c>
      <c r="Q558" t="s">
        <v>94</v>
      </c>
      <c r="R558" t="s">
        <v>95</v>
      </c>
      <c r="S558" t="s">
        <v>96</v>
      </c>
    </row>
    <row r="559" spans="1:19" x14ac:dyDescent="0.2">
      <c r="A559">
        <v>3448273725</v>
      </c>
      <c r="B559" t="s">
        <v>7</v>
      </c>
      <c r="D559" t="s">
        <v>1</v>
      </c>
      <c r="J559" t="s">
        <v>91</v>
      </c>
      <c r="K559">
        <v>1</v>
      </c>
      <c r="L559">
        <v>2</v>
      </c>
      <c r="M559" t="s">
        <v>9</v>
      </c>
      <c r="N559" t="s">
        <v>9</v>
      </c>
      <c r="O559" t="s">
        <v>9</v>
      </c>
      <c r="P559" t="s">
        <v>7</v>
      </c>
      <c r="Q559" t="s">
        <v>92</v>
      </c>
      <c r="R559" t="s">
        <v>93</v>
      </c>
    </row>
    <row r="560" spans="1:19" x14ac:dyDescent="0.2">
      <c r="A560">
        <v>3448277004</v>
      </c>
      <c r="B560" t="s">
        <v>7</v>
      </c>
      <c r="C560" t="s">
        <v>0</v>
      </c>
      <c r="D560" t="s">
        <v>1</v>
      </c>
      <c r="E560" t="s">
        <v>2</v>
      </c>
      <c r="J560" t="s">
        <v>8</v>
      </c>
      <c r="K560">
        <v>3</v>
      </c>
      <c r="L560">
        <v>3</v>
      </c>
      <c r="M560" t="s">
        <v>14</v>
      </c>
      <c r="N560" t="s">
        <v>14</v>
      </c>
      <c r="O560" t="s">
        <v>14</v>
      </c>
      <c r="P560" t="s">
        <v>7</v>
      </c>
      <c r="Q560" t="s">
        <v>89</v>
      </c>
      <c r="S560" t="s">
        <v>90</v>
      </c>
    </row>
    <row r="561" spans="1:19" x14ac:dyDescent="0.2">
      <c r="A561">
        <v>3448280115</v>
      </c>
      <c r="B561" t="s">
        <v>7</v>
      </c>
      <c r="E561" t="s">
        <v>2</v>
      </c>
      <c r="J561" t="s">
        <v>8</v>
      </c>
      <c r="K561">
        <v>1</v>
      </c>
      <c r="L561">
        <v>10</v>
      </c>
      <c r="M561" t="s">
        <v>9</v>
      </c>
      <c r="N561" t="s">
        <v>9</v>
      </c>
      <c r="O561" t="s">
        <v>9</v>
      </c>
      <c r="P561" t="s">
        <v>7</v>
      </c>
      <c r="Q561" t="s">
        <v>86</v>
      </c>
      <c r="R561" t="s">
        <v>87</v>
      </c>
      <c r="S561" t="s">
        <v>88</v>
      </c>
    </row>
    <row r="562" spans="1:19" x14ac:dyDescent="0.2">
      <c r="A562">
        <v>3448282484</v>
      </c>
      <c r="B562" t="s">
        <v>7</v>
      </c>
      <c r="C562" t="s">
        <v>0</v>
      </c>
      <c r="J562" t="s">
        <v>8</v>
      </c>
      <c r="K562">
        <v>2</v>
      </c>
      <c r="L562">
        <v>7</v>
      </c>
      <c r="M562" t="s">
        <v>9</v>
      </c>
      <c r="N562" t="s">
        <v>9</v>
      </c>
      <c r="O562" t="s">
        <v>9</v>
      </c>
      <c r="P562" t="s">
        <v>7</v>
      </c>
      <c r="Q562" t="s">
        <v>83</v>
      </c>
      <c r="R562" t="s">
        <v>84</v>
      </c>
      <c r="S562" t="s">
        <v>85</v>
      </c>
    </row>
    <row r="563" spans="1:19" x14ac:dyDescent="0.2">
      <c r="A563">
        <v>3448288085</v>
      </c>
      <c r="E563" t="s">
        <v>2</v>
      </c>
      <c r="J563" t="s">
        <v>8</v>
      </c>
      <c r="K563" t="s">
        <v>82</v>
      </c>
      <c r="L563">
        <v>1</v>
      </c>
      <c r="M563" t="s">
        <v>9</v>
      </c>
      <c r="N563" t="s">
        <v>14</v>
      </c>
      <c r="O563" t="s">
        <v>9</v>
      </c>
    </row>
    <row r="564" spans="1:19" x14ac:dyDescent="0.2">
      <c r="A564">
        <v>3448289544</v>
      </c>
      <c r="B564" t="s">
        <v>7</v>
      </c>
      <c r="D564" t="s">
        <v>1</v>
      </c>
      <c r="J564" t="s">
        <v>8</v>
      </c>
      <c r="K564">
        <v>2</v>
      </c>
      <c r="L564">
        <v>3</v>
      </c>
      <c r="M564" t="s">
        <v>14</v>
      </c>
      <c r="N564" t="s">
        <v>14</v>
      </c>
      <c r="O564" t="s">
        <v>14</v>
      </c>
      <c r="P564" t="s">
        <v>7</v>
      </c>
      <c r="Q564" t="s">
        <v>79</v>
      </c>
      <c r="R564" t="s">
        <v>80</v>
      </c>
      <c r="S564" t="s">
        <v>81</v>
      </c>
    </row>
    <row r="565" spans="1:19" x14ac:dyDescent="0.2">
      <c r="A565">
        <v>3448292595</v>
      </c>
      <c r="B565" t="s">
        <v>72</v>
      </c>
      <c r="C565" t="s">
        <v>0</v>
      </c>
      <c r="D565" t="s">
        <v>1</v>
      </c>
      <c r="E565" t="s">
        <v>2</v>
      </c>
      <c r="I565" t="s">
        <v>75</v>
      </c>
      <c r="J565" t="s">
        <v>8</v>
      </c>
      <c r="K565">
        <v>2</v>
      </c>
      <c r="L565">
        <v>3</v>
      </c>
      <c r="M565" t="s">
        <v>14</v>
      </c>
      <c r="N565" t="s">
        <v>14</v>
      </c>
      <c r="O565" t="s">
        <v>14</v>
      </c>
      <c r="P565" t="s">
        <v>7</v>
      </c>
      <c r="Q565" t="s">
        <v>76</v>
      </c>
      <c r="R565" t="s">
        <v>77</v>
      </c>
      <c r="S565" t="s">
        <v>78</v>
      </c>
    </row>
    <row r="566" spans="1:19" x14ac:dyDescent="0.2">
      <c r="A566">
        <v>3448298370</v>
      </c>
      <c r="B566" t="s">
        <v>72</v>
      </c>
      <c r="D566" t="s">
        <v>1</v>
      </c>
      <c r="J566" t="s">
        <v>31</v>
      </c>
      <c r="K566">
        <v>2</v>
      </c>
      <c r="L566">
        <v>4</v>
      </c>
      <c r="M566" t="s">
        <v>14</v>
      </c>
      <c r="N566" t="s">
        <v>14</v>
      </c>
      <c r="O566" t="s">
        <v>14</v>
      </c>
      <c r="P566" t="s">
        <v>7</v>
      </c>
      <c r="Q566" t="s">
        <v>73</v>
      </c>
      <c r="R566" t="s">
        <v>74</v>
      </c>
    </row>
    <row r="567" spans="1:19" x14ac:dyDescent="0.2">
      <c r="A567">
        <v>3448300357</v>
      </c>
      <c r="B567" t="s">
        <v>7</v>
      </c>
      <c r="I567" t="s">
        <v>68</v>
      </c>
      <c r="J567" t="s">
        <v>31</v>
      </c>
      <c r="K567">
        <v>3</v>
      </c>
      <c r="L567">
        <v>4</v>
      </c>
      <c r="M567" t="s">
        <v>9</v>
      </c>
      <c r="N567" t="s">
        <v>9</v>
      </c>
      <c r="O567" t="s">
        <v>9</v>
      </c>
      <c r="P567" t="s">
        <v>7</v>
      </c>
      <c r="Q567" t="s">
        <v>69</v>
      </c>
      <c r="R567" t="s">
        <v>70</v>
      </c>
      <c r="S567" t="s">
        <v>71</v>
      </c>
    </row>
    <row r="568" spans="1:19" x14ac:dyDescent="0.2">
      <c r="A568">
        <v>3448304875</v>
      </c>
      <c r="B568" t="s">
        <v>7</v>
      </c>
      <c r="D568" t="s">
        <v>1</v>
      </c>
      <c r="J568" t="s">
        <v>8</v>
      </c>
      <c r="K568">
        <v>2</v>
      </c>
      <c r="L568">
        <v>3</v>
      </c>
      <c r="M568" t="s">
        <v>14</v>
      </c>
      <c r="N568" t="s">
        <v>14</v>
      </c>
      <c r="O568" t="s">
        <v>14</v>
      </c>
    </row>
    <row r="569" spans="1:19" x14ac:dyDescent="0.2">
      <c r="A569">
        <v>3448307327</v>
      </c>
      <c r="B569" t="s">
        <v>7</v>
      </c>
      <c r="I569" t="s">
        <v>64</v>
      </c>
      <c r="J569" t="s">
        <v>8</v>
      </c>
      <c r="K569">
        <v>3</v>
      </c>
      <c r="L569">
        <v>9</v>
      </c>
      <c r="M569" t="s">
        <v>9</v>
      </c>
      <c r="N569" t="s">
        <v>9</v>
      </c>
      <c r="O569" t="s">
        <v>9</v>
      </c>
      <c r="P569" t="s">
        <v>7</v>
      </c>
      <c r="Q569" t="s">
        <v>65</v>
      </c>
      <c r="R569" t="s">
        <v>66</v>
      </c>
      <c r="S569" t="s">
        <v>67</v>
      </c>
    </row>
    <row r="570" spans="1:19" x14ac:dyDescent="0.2">
      <c r="A570">
        <v>3448312728</v>
      </c>
      <c r="B570" t="s">
        <v>7</v>
      </c>
      <c r="E570" t="s">
        <v>2</v>
      </c>
      <c r="J570" t="s">
        <v>8</v>
      </c>
      <c r="K570">
        <v>2</v>
      </c>
      <c r="L570">
        <v>12</v>
      </c>
      <c r="M570" t="s">
        <v>9</v>
      </c>
      <c r="N570" t="s">
        <v>9</v>
      </c>
      <c r="O570" t="s">
        <v>9</v>
      </c>
      <c r="P570" t="s">
        <v>5</v>
      </c>
      <c r="Q570" t="s">
        <v>61</v>
      </c>
      <c r="R570" t="s">
        <v>62</v>
      </c>
      <c r="S570" t="s">
        <v>63</v>
      </c>
    </row>
    <row r="571" spans="1:19" x14ac:dyDescent="0.2">
      <c r="A571">
        <v>3448314823</v>
      </c>
      <c r="B571" t="s">
        <v>7</v>
      </c>
      <c r="D571" t="s">
        <v>1</v>
      </c>
      <c r="J571" t="s">
        <v>31</v>
      </c>
      <c r="K571">
        <v>2</v>
      </c>
      <c r="M571" t="s">
        <v>14</v>
      </c>
      <c r="N571" t="s">
        <v>9</v>
      </c>
      <c r="O571" t="s">
        <v>57</v>
      </c>
      <c r="P571" t="s">
        <v>7</v>
      </c>
      <c r="Q571" t="s">
        <v>58</v>
      </c>
      <c r="R571" t="s">
        <v>59</v>
      </c>
      <c r="S571" t="s">
        <v>60</v>
      </c>
    </row>
    <row r="572" spans="1:19" x14ac:dyDescent="0.2">
      <c r="A572">
        <v>3448317631</v>
      </c>
      <c r="B572" t="s">
        <v>7</v>
      </c>
      <c r="I572" t="s">
        <v>56</v>
      </c>
      <c r="J572" t="s">
        <v>31</v>
      </c>
      <c r="K572">
        <v>1</v>
      </c>
      <c r="L572">
        <v>3</v>
      </c>
      <c r="M572" t="s">
        <v>9</v>
      </c>
      <c r="N572" t="s">
        <v>9</v>
      </c>
      <c r="O572" t="s">
        <v>9</v>
      </c>
      <c r="P572" t="s">
        <v>7</v>
      </c>
    </row>
    <row r="573" spans="1:19" x14ac:dyDescent="0.2">
      <c r="A573">
        <v>3448318746</v>
      </c>
      <c r="B573" t="s">
        <v>7</v>
      </c>
      <c r="C573" t="s">
        <v>0</v>
      </c>
      <c r="J573" t="s">
        <v>8</v>
      </c>
      <c r="K573">
        <v>2</v>
      </c>
      <c r="L573">
        <v>4</v>
      </c>
      <c r="M573" t="s">
        <v>9</v>
      </c>
      <c r="N573" t="s">
        <v>9</v>
      </c>
      <c r="O573" t="s">
        <v>9</v>
      </c>
      <c r="P573" t="s">
        <v>7</v>
      </c>
      <c r="Q573" t="s">
        <v>54</v>
      </c>
      <c r="R573" t="s">
        <v>55</v>
      </c>
    </row>
    <row r="574" spans="1:19" x14ac:dyDescent="0.2">
      <c r="A574">
        <v>3448320224</v>
      </c>
      <c r="B574" t="s">
        <v>7</v>
      </c>
      <c r="C574" t="s">
        <v>0</v>
      </c>
      <c r="D574" t="s">
        <v>1</v>
      </c>
      <c r="J574" t="s">
        <v>8</v>
      </c>
      <c r="K574">
        <v>1</v>
      </c>
      <c r="L574">
        <v>9</v>
      </c>
      <c r="M574" t="s">
        <v>14</v>
      </c>
      <c r="N574" t="s">
        <v>14</v>
      </c>
      <c r="O574" t="s">
        <v>14</v>
      </c>
      <c r="P574" t="s">
        <v>7</v>
      </c>
      <c r="Q574" t="s">
        <v>51</v>
      </c>
      <c r="R574" t="s">
        <v>52</v>
      </c>
      <c r="S574" t="s">
        <v>53</v>
      </c>
    </row>
    <row r="575" spans="1:19" x14ac:dyDescent="0.2">
      <c r="A575">
        <v>3448323909</v>
      </c>
      <c r="B575" t="s">
        <v>7</v>
      </c>
      <c r="D575" t="s">
        <v>1</v>
      </c>
      <c r="J575" t="s">
        <v>8</v>
      </c>
      <c r="K575">
        <v>5</v>
      </c>
      <c r="L575">
        <v>2</v>
      </c>
      <c r="M575" t="s">
        <v>9</v>
      </c>
      <c r="N575" t="s">
        <v>9</v>
      </c>
      <c r="O575" t="s">
        <v>9</v>
      </c>
      <c r="P575" t="s">
        <v>7</v>
      </c>
      <c r="Q575" t="s">
        <v>48</v>
      </c>
      <c r="R575" t="s">
        <v>49</v>
      </c>
      <c r="S575" t="s">
        <v>50</v>
      </c>
    </row>
    <row r="576" spans="1:19" x14ac:dyDescent="0.2">
      <c r="A576">
        <v>3448328157</v>
      </c>
      <c r="B576" t="s">
        <v>7</v>
      </c>
      <c r="D576" t="s">
        <v>1</v>
      </c>
      <c r="J576" t="s">
        <v>8</v>
      </c>
      <c r="K576">
        <v>2</v>
      </c>
      <c r="L576">
        <v>2</v>
      </c>
      <c r="M576" t="s">
        <v>14</v>
      </c>
      <c r="N576" t="s">
        <v>14</v>
      </c>
      <c r="O576" t="s">
        <v>9</v>
      </c>
      <c r="P576" t="s">
        <v>7</v>
      </c>
      <c r="Q576" t="s">
        <v>45</v>
      </c>
      <c r="R576" t="s">
        <v>46</v>
      </c>
      <c r="S576" t="s">
        <v>47</v>
      </c>
    </row>
    <row r="577" spans="1:19" x14ac:dyDescent="0.2">
      <c r="A577">
        <v>3448330979</v>
      </c>
      <c r="B577" t="s">
        <v>7</v>
      </c>
      <c r="D577" t="s">
        <v>1</v>
      </c>
      <c r="J577" t="s">
        <v>8</v>
      </c>
      <c r="K577">
        <v>4</v>
      </c>
      <c r="L577">
        <v>4</v>
      </c>
      <c r="M577" t="s">
        <v>14</v>
      </c>
      <c r="N577" t="s">
        <v>9</v>
      </c>
      <c r="O577" t="s">
        <v>14</v>
      </c>
      <c r="P577" t="s">
        <v>7</v>
      </c>
      <c r="Q577" t="s">
        <v>43</v>
      </c>
      <c r="R577" t="s">
        <v>44</v>
      </c>
    </row>
    <row r="578" spans="1:19" x14ac:dyDescent="0.2">
      <c r="A578">
        <v>3448333194</v>
      </c>
      <c r="B578" t="s">
        <v>7</v>
      </c>
      <c r="D578" t="s">
        <v>1</v>
      </c>
      <c r="J578" t="s">
        <v>8</v>
      </c>
      <c r="K578">
        <v>1</v>
      </c>
      <c r="L578">
        <v>7</v>
      </c>
      <c r="M578" t="s">
        <v>9</v>
      </c>
      <c r="N578" t="s">
        <v>9</v>
      </c>
      <c r="P578" t="s">
        <v>7</v>
      </c>
      <c r="Q578" t="s">
        <v>41</v>
      </c>
      <c r="S578" t="s">
        <v>42</v>
      </c>
    </row>
    <row r="579" spans="1:19" x14ac:dyDescent="0.2">
      <c r="A579">
        <v>3448336453</v>
      </c>
      <c r="B579" t="s">
        <v>7</v>
      </c>
      <c r="D579" t="s">
        <v>1</v>
      </c>
      <c r="J579" t="s">
        <v>8</v>
      </c>
      <c r="K579">
        <v>1</v>
      </c>
      <c r="L579">
        <v>4</v>
      </c>
      <c r="M579" t="s">
        <v>14</v>
      </c>
      <c r="N579" t="s">
        <v>14</v>
      </c>
      <c r="O579" t="s">
        <v>14</v>
      </c>
      <c r="P579" t="s">
        <v>7</v>
      </c>
      <c r="Q579" t="s">
        <v>38</v>
      </c>
      <c r="R579" t="s">
        <v>39</v>
      </c>
      <c r="S579" t="s">
        <v>40</v>
      </c>
    </row>
    <row r="580" spans="1:19" x14ac:dyDescent="0.2">
      <c r="A580">
        <v>3448339361</v>
      </c>
      <c r="B580" t="s">
        <v>7</v>
      </c>
      <c r="D580" t="s">
        <v>1</v>
      </c>
      <c r="I580" t="s">
        <v>35</v>
      </c>
      <c r="J580" t="s">
        <v>8</v>
      </c>
      <c r="K580">
        <v>3</v>
      </c>
      <c r="L580">
        <v>4</v>
      </c>
      <c r="M580" t="s">
        <v>14</v>
      </c>
      <c r="N580" t="s">
        <v>9</v>
      </c>
      <c r="O580" t="s">
        <v>9</v>
      </c>
      <c r="P580" t="s">
        <v>7</v>
      </c>
      <c r="Q580" t="s">
        <v>36</v>
      </c>
      <c r="R580" t="s">
        <v>37</v>
      </c>
    </row>
    <row r="581" spans="1:19" x14ac:dyDescent="0.2">
      <c r="A581">
        <v>3448341943</v>
      </c>
      <c r="B581" t="s">
        <v>7</v>
      </c>
      <c r="I581" t="s">
        <v>30</v>
      </c>
      <c r="J581" t="s">
        <v>31</v>
      </c>
      <c r="K581">
        <v>1</v>
      </c>
      <c r="L581">
        <v>7</v>
      </c>
      <c r="M581" t="s">
        <v>9</v>
      </c>
      <c r="N581" t="s">
        <v>9</v>
      </c>
      <c r="O581" t="s">
        <v>9</v>
      </c>
      <c r="P581" t="s">
        <v>7</v>
      </c>
      <c r="Q581" t="s">
        <v>32</v>
      </c>
      <c r="R581" t="s">
        <v>33</v>
      </c>
      <c r="S581" t="s">
        <v>34</v>
      </c>
    </row>
    <row r="582" spans="1:19" x14ac:dyDescent="0.2">
      <c r="A582">
        <v>3448345147</v>
      </c>
      <c r="B582" t="s">
        <v>7</v>
      </c>
      <c r="C582" t="s">
        <v>0</v>
      </c>
      <c r="D582" t="s">
        <v>1</v>
      </c>
      <c r="J582" t="s">
        <v>8</v>
      </c>
      <c r="K582">
        <v>2</v>
      </c>
      <c r="L582">
        <v>7</v>
      </c>
      <c r="M582" t="s">
        <v>9</v>
      </c>
      <c r="N582" t="s">
        <v>9</v>
      </c>
      <c r="O582" t="s">
        <v>9</v>
      </c>
      <c r="P582" t="s">
        <v>7</v>
      </c>
      <c r="Q582" t="s">
        <v>27</v>
      </c>
      <c r="R582" t="s">
        <v>28</v>
      </c>
      <c r="S582" t="s">
        <v>29</v>
      </c>
    </row>
    <row r="583" spans="1:19" x14ac:dyDescent="0.2">
      <c r="A583">
        <v>3448346987</v>
      </c>
      <c r="B583" t="s">
        <v>7</v>
      </c>
      <c r="D583" t="s">
        <v>1</v>
      </c>
      <c r="J583" t="s">
        <v>8</v>
      </c>
      <c r="K583">
        <v>2</v>
      </c>
      <c r="L583">
        <v>3</v>
      </c>
      <c r="M583" t="s">
        <v>14</v>
      </c>
      <c r="N583" t="s">
        <v>14</v>
      </c>
      <c r="O583" t="s">
        <v>14</v>
      </c>
      <c r="P583" t="s">
        <v>7</v>
      </c>
      <c r="Q583" t="s">
        <v>24</v>
      </c>
      <c r="R583" t="s">
        <v>25</v>
      </c>
      <c r="S583" t="s">
        <v>26</v>
      </c>
    </row>
    <row r="584" spans="1:19" x14ac:dyDescent="0.2">
      <c r="A584">
        <v>3448350339</v>
      </c>
      <c r="B584" t="s">
        <v>7</v>
      </c>
      <c r="D584" t="s">
        <v>1</v>
      </c>
      <c r="J584" t="s">
        <v>8</v>
      </c>
      <c r="K584">
        <v>2</v>
      </c>
      <c r="L584">
        <v>14</v>
      </c>
      <c r="M584" t="s">
        <v>9</v>
      </c>
      <c r="N584" t="s">
        <v>9</v>
      </c>
      <c r="O584" t="s">
        <v>9</v>
      </c>
      <c r="P584" t="s">
        <v>7</v>
      </c>
      <c r="Q584" t="s">
        <v>21</v>
      </c>
      <c r="R584" t="s">
        <v>22</v>
      </c>
      <c r="S584" t="s">
        <v>23</v>
      </c>
    </row>
    <row r="585" spans="1:19" x14ac:dyDescent="0.2">
      <c r="A585">
        <v>3455626774</v>
      </c>
      <c r="B585" t="s">
        <v>7</v>
      </c>
      <c r="D585" t="s">
        <v>1</v>
      </c>
      <c r="J585" t="s">
        <v>8</v>
      </c>
      <c r="K585">
        <v>2</v>
      </c>
      <c r="L585">
        <v>6</v>
      </c>
      <c r="M585" t="s">
        <v>14</v>
      </c>
      <c r="N585" t="s">
        <v>9</v>
      </c>
      <c r="O585" t="s">
        <v>14</v>
      </c>
      <c r="P585" t="s">
        <v>7</v>
      </c>
      <c r="Q585" t="s">
        <v>18</v>
      </c>
      <c r="R585" t="s">
        <v>19</v>
      </c>
      <c r="S585" t="s">
        <v>20</v>
      </c>
    </row>
    <row r="586" spans="1:19" x14ac:dyDescent="0.2">
      <c r="A586">
        <v>3463621171</v>
      </c>
      <c r="B586" t="s">
        <v>7</v>
      </c>
      <c r="C586" t="s">
        <v>0</v>
      </c>
      <c r="D586" t="s">
        <v>1</v>
      </c>
      <c r="E586" t="s">
        <v>2</v>
      </c>
      <c r="I586" t="s">
        <v>13</v>
      </c>
      <c r="K586">
        <v>2</v>
      </c>
      <c r="L586">
        <v>8</v>
      </c>
      <c r="M586" t="s">
        <v>9</v>
      </c>
      <c r="N586" t="s">
        <v>9</v>
      </c>
      <c r="O586" t="s">
        <v>14</v>
      </c>
      <c r="P586" t="s">
        <v>7</v>
      </c>
      <c r="Q586" t="s">
        <v>15</v>
      </c>
      <c r="R586" t="s">
        <v>16</v>
      </c>
      <c r="S586" t="s">
        <v>17</v>
      </c>
    </row>
    <row r="587" spans="1:19" x14ac:dyDescent="0.2">
      <c r="A587">
        <v>3496967342</v>
      </c>
      <c r="B587" t="s">
        <v>7</v>
      </c>
      <c r="D587" t="s">
        <v>1</v>
      </c>
      <c r="J587" t="s">
        <v>8</v>
      </c>
      <c r="K587">
        <v>2</v>
      </c>
      <c r="L587">
        <v>6</v>
      </c>
      <c r="M587" t="s">
        <v>9</v>
      </c>
      <c r="N587" t="s">
        <v>9</v>
      </c>
      <c r="O587" t="s">
        <v>9</v>
      </c>
      <c r="P587" t="s">
        <v>7</v>
      </c>
      <c r="Q587" t="s">
        <v>10</v>
      </c>
      <c r="R587" t="s">
        <v>11</v>
      </c>
      <c r="S587" t="s">
        <v>12</v>
      </c>
    </row>
  </sheetData>
  <sheetProtection sheet="1" objects="1" scenarios="1"/>
  <sortState ref="A2:T587">
    <sortCondition ref="A2"/>
  </sortState>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7"/>
  <sheetViews>
    <sheetView topLeftCell="H1" workbookViewId="0">
      <pane ySplit="1" topLeftCell="A559" activePane="bottomLeft" state="frozen"/>
      <selection pane="bottomLeft"/>
    </sheetView>
  </sheetViews>
  <sheetFormatPr defaultRowHeight="12.75" x14ac:dyDescent="0.2"/>
  <cols>
    <col min="1" max="1" width="22.140625" customWidth="1"/>
    <col min="2" max="2" width="15.7109375" customWidth="1"/>
    <col min="3" max="3" width="13.42578125" customWidth="1"/>
    <col min="4" max="4" width="11.85546875" customWidth="1"/>
    <col min="5" max="5" width="21" customWidth="1"/>
    <col min="6" max="6" width="19.28515625" customWidth="1"/>
    <col min="7" max="7" width="26.85546875" customWidth="1"/>
    <col min="8" max="8" width="12" customWidth="1"/>
    <col min="9" max="9" width="19.85546875" customWidth="1"/>
    <col min="10" max="10" width="32.28515625" customWidth="1"/>
    <col min="11" max="11" width="6.140625" customWidth="1"/>
    <col min="12" max="12" width="17" customWidth="1"/>
    <col min="13" max="13" width="17.85546875" customWidth="1"/>
    <col min="14" max="14" width="16.7109375" customWidth="1"/>
    <col min="15" max="15" width="12.28515625" customWidth="1"/>
    <col min="16" max="16" width="15.140625" customWidth="1"/>
    <col min="17" max="17" width="16.42578125" customWidth="1"/>
    <col min="18" max="18" width="15.28515625" customWidth="1"/>
  </cols>
  <sheetData>
    <row r="1" spans="1:18" s="1" customFormat="1" x14ac:dyDescent="0.2">
      <c r="A1" s="1" t="s">
        <v>1407</v>
      </c>
      <c r="B1" s="1" t="s">
        <v>1390</v>
      </c>
      <c r="C1" s="1" t="s">
        <v>640</v>
      </c>
      <c r="D1" s="1" t="s">
        <v>1391</v>
      </c>
      <c r="E1" s="1" t="s">
        <v>1392</v>
      </c>
      <c r="F1" s="1" t="s">
        <v>1393</v>
      </c>
      <c r="G1" s="1" t="s">
        <v>1394</v>
      </c>
      <c r="H1" s="1" t="s">
        <v>1395</v>
      </c>
      <c r="I1" s="1" t="s">
        <v>1396</v>
      </c>
      <c r="J1" s="1" t="s">
        <v>1397</v>
      </c>
      <c r="K1" s="1" t="s">
        <v>1398</v>
      </c>
      <c r="L1" s="1" t="s">
        <v>1399</v>
      </c>
      <c r="M1" s="1" t="s">
        <v>1400</v>
      </c>
      <c r="N1" s="1" t="s">
        <v>1401</v>
      </c>
      <c r="O1" s="1" t="s">
        <v>1402</v>
      </c>
      <c r="P1" s="1" t="s">
        <v>1403</v>
      </c>
      <c r="Q1" s="1" t="s">
        <v>1404</v>
      </c>
      <c r="R1" s="1" t="s">
        <v>1405</v>
      </c>
    </row>
    <row r="2" spans="1:18" x14ac:dyDescent="0.2">
      <c r="A2">
        <v>3319389203</v>
      </c>
      <c r="B2" t="s">
        <v>7</v>
      </c>
      <c r="D2" t="s">
        <v>1</v>
      </c>
      <c r="J2" t="s">
        <v>31</v>
      </c>
      <c r="K2">
        <v>5</v>
      </c>
      <c r="L2" t="s">
        <v>9</v>
      </c>
      <c r="M2" t="s">
        <v>9</v>
      </c>
      <c r="N2" t="s">
        <v>9</v>
      </c>
      <c r="O2" t="s">
        <v>7</v>
      </c>
      <c r="P2" t="s">
        <v>1387</v>
      </c>
      <c r="Q2" t="s">
        <v>1388</v>
      </c>
      <c r="R2" t="s">
        <v>1389</v>
      </c>
    </row>
    <row r="3" spans="1:18" x14ac:dyDescent="0.2">
      <c r="A3">
        <v>3319601969</v>
      </c>
      <c r="B3" t="s">
        <v>7</v>
      </c>
      <c r="D3" t="s">
        <v>1</v>
      </c>
      <c r="J3" t="s">
        <v>8</v>
      </c>
      <c r="K3">
        <v>6</v>
      </c>
    </row>
    <row r="4" spans="1:18" x14ac:dyDescent="0.2">
      <c r="A4">
        <v>3329777851</v>
      </c>
      <c r="B4" t="s">
        <v>7</v>
      </c>
      <c r="C4" t="s">
        <v>0</v>
      </c>
      <c r="J4" t="s">
        <v>8</v>
      </c>
      <c r="K4">
        <v>13</v>
      </c>
      <c r="L4" t="s">
        <v>9</v>
      </c>
      <c r="M4" t="s">
        <v>9</v>
      </c>
      <c r="N4" t="s">
        <v>9</v>
      </c>
      <c r="O4" t="s">
        <v>7</v>
      </c>
      <c r="P4" t="s">
        <v>1384</v>
      </c>
      <c r="Q4" t="s">
        <v>1385</v>
      </c>
      <c r="R4" t="s">
        <v>1386</v>
      </c>
    </row>
    <row r="5" spans="1:18" x14ac:dyDescent="0.2">
      <c r="A5">
        <v>3329804579</v>
      </c>
      <c r="B5" t="s">
        <v>7</v>
      </c>
      <c r="D5" t="s">
        <v>1</v>
      </c>
      <c r="J5" t="s">
        <v>8</v>
      </c>
      <c r="K5">
        <v>8</v>
      </c>
      <c r="L5" t="s">
        <v>9</v>
      </c>
      <c r="M5" t="s">
        <v>9</v>
      </c>
      <c r="N5" t="s">
        <v>9</v>
      </c>
      <c r="O5" t="s">
        <v>7</v>
      </c>
      <c r="P5" t="s">
        <v>109</v>
      </c>
      <c r="Q5" t="s">
        <v>1382</v>
      </c>
      <c r="R5" t="s">
        <v>1383</v>
      </c>
    </row>
    <row r="6" spans="1:18" x14ac:dyDescent="0.2">
      <c r="A6">
        <v>3330731738</v>
      </c>
      <c r="B6" t="s">
        <v>7</v>
      </c>
      <c r="H6" t="s">
        <v>5</v>
      </c>
      <c r="J6" t="s">
        <v>91</v>
      </c>
      <c r="K6">
        <v>4</v>
      </c>
      <c r="L6" t="s">
        <v>14</v>
      </c>
      <c r="M6" t="s">
        <v>14</v>
      </c>
      <c r="N6" t="s">
        <v>14</v>
      </c>
      <c r="O6" t="s">
        <v>5</v>
      </c>
      <c r="P6" t="s">
        <v>223</v>
      </c>
      <c r="Q6" t="s">
        <v>223</v>
      </c>
      <c r="R6" t="s">
        <v>726</v>
      </c>
    </row>
    <row r="7" spans="1:18" x14ac:dyDescent="0.2">
      <c r="A7">
        <v>3331680059</v>
      </c>
      <c r="B7" t="s">
        <v>7</v>
      </c>
      <c r="D7" t="s">
        <v>1</v>
      </c>
      <c r="J7" t="s">
        <v>8</v>
      </c>
      <c r="K7">
        <v>2</v>
      </c>
      <c r="L7" t="s">
        <v>9</v>
      </c>
      <c r="M7" t="s">
        <v>9</v>
      </c>
      <c r="N7" t="s">
        <v>9</v>
      </c>
      <c r="O7" t="s">
        <v>7</v>
      </c>
      <c r="P7" t="s">
        <v>109</v>
      </c>
      <c r="Q7" t="s">
        <v>1381</v>
      </c>
    </row>
    <row r="8" spans="1:18" x14ac:dyDescent="0.2">
      <c r="A8">
        <v>3332605274</v>
      </c>
      <c r="B8" t="s">
        <v>7</v>
      </c>
      <c r="D8" t="s">
        <v>1</v>
      </c>
      <c r="J8" t="s">
        <v>31</v>
      </c>
      <c r="K8">
        <v>44</v>
      </c>
      <c r="L8" t="s">
        <v>9</v>
      </c>
      <c r="M8" t="s">
        <v>9</v>
      </c>
      <c r="N8" t="s">
        <v>9</v>
      </c>
      <c r="O8" t="s">
        <v>7</v>
      </c>
    </row>
    <row r="9" spans="1:18" x14ac:dyDescent="0.2">
      <c r="A9">
        <v>3339522157</v>
      </c>
      <c r="B9" t="s">
        <v>7</v>
      </c>
      <c r="I9" t="s">
        <v>1377</v>
      </c>
      <c r="J9" t="s">
        <v>8</v>
      </c>
      <c r="K9">
        <v>13</v>
      </c>
      <c r="L9" t="s">
        <v>9</v>
      </c>
      <c r="M9" t="s">
        <v>14</v>
      </c>
      <c r="N9" t="s">
        <v>9</v>
      </c>
      <c r="O9" t="s">
        <v>7</v>
      </c>
      <c r="P9" t="s">
        <v>1378</v>
      </c>
      <c r="Q9" t="s">
        <v>1379</v>
      </c>
      <c r="R9" t="s">
        <v>1380</v>
      </c>
    </row>
    <row r="10" spans="1:18" x14ac:dyDescent="0.2">
      <c r="A10">
        <v>3340163159</v>
      </c>
      <c r="B10" t="s">
        <v>7</v>
      </c>
      <c r="H10" t="s">
        <v>5</v>
      </c>
      <c r="J10" t="s">
        <v>8</v>
      </c>
      <c r="L10" t="s">
        <v>14</v>
      </c>
      <c r="M10" t="s">
        <v>14</v>
      </c>
      <c r="N10" t="s">
        <v>14</v>
      </c>
      <c r="O10" t="s">
        <v>7</v>
      </c>
      <c r="P10" t="s">
        <v>1374</v>
      </c>
      <c r="Q10" t="s">
        <v>1375</v>
      </c>
      <c r="R10" t="s">
        <v>1376</v>
      </c>
    </row>
    <row r="11" spans="1:18" x14ac:dyDescent="0.2">
      <c r="A11">
        <v>3340985506</v>
      </c>
      <c r="B11" t="s">
        <v>7</v>
      </c>
      <c r="D11" t="s">
        <v>1</v>
      </c>
      <c r="J11" t="s">
        <v>8</v>
      </c>
      <c r="K11">
        <v>2</v>
      </c>
      <c r="L11" t="s">
        <v>14</v>
      </c>
      <c r="M11" t="s">
        <v>14</v>
      </c>
      <c r="N11" t="s">
        <v>14</v>
      </c>
      <c r="O11" t="s">
        <v>5</v>
      </c>
    </row>
    <row r="12" spans="1:18" x14ac:dyDescent="0.2">
      <c r="A12">
        <v>3342211390</v>
      </c>
      <c r="B12" t="s">
        <v>7</v>
      </c>
      <c r="D12" t="s">
        <v>1</v>
      </c>
      <c r="J12" t="s">
        <v>31</v>
      </c>
      <c r="K12">
        <v>4</v>
      </c>
      <c r="L12" t="s">
        <v>14</v>
      </c>
      <c r="M12" t="s">
        <v>9</v>
      </c>
      <c r="N12" t="s">
        <v>14</v>
      </c>
      <c r="O12" t="s">
        <v>7</v>
      </c>
      <c r="P12" t="s">
        <v>1372</v>
      </c>
      <c r="Q12" t="s">
        <v>1373</v>
      </c>
    </row>
    <row r="13" spans="1:18" x14ac:dyDescent="0.2">
      <c r="A13">
        <v>3342713848</v>
      </c>
      <c r="B13" t="s">
        <v>5</v>
      </c>
      <c r="I13" t="s">
        <v>1371</v>
      </c>
      <c r="J13" t="s">
        <v>91</v>
      </c>
    </row>
    <row r="14" spans="1:18" x14ac:dyDescent="0.2">
      <c r="A14">
        <v>3343416923</v>
      </c>
      <c r="B14" t="s">
        <v>7</v>
      </c>
      <c r="E14" t="s">
        <v>2</v>
      </c>
      <c r="J14" t="s">
        <v>31</v>
      </c>
      <c r="O14" t="s">
        <v>5</v>
      </c>
    </row>
    <row r="15" spans="1:18" x14ac:dyDescent="0.2">
      <c r="A15">
        <v>3343420771</v>
      </c>
    </row>
    <row r="16" spans="1:18" x14ac:dyDescent="0.2">
      <c r="A16">
        <v>3344783952</v>
      </c>
      <c r="B16" t="s">
        <v>7</v>
      </c>
      <c r="E16" t="s">
        <v>2</v>
      </c>
      <c r="J16" t="s">
        <v>8</v>
      </c>
      <c r="K16">
        <v>5</v>
      </c>
      <c r="L16" t="s">
        <v>14</v>
      </c>
      <c r="M16" t="s">
        <v>9</v>
      </c>
      <c r="N16" t="s">
        <v>14</v>
      </c>
      <c r="O16" t="s">
        <v>7</v>
      </c>
      <c r="P16" t="s">
        <v>6</v>
      </c>
      <c r="Q16" t="s">
        <v>84</v>
      </c>
      <c r="R16" t="s">
        <v>1370</v>
      </c>
    </row>
    <row r="17" spans="1:18" x14ac:dyDescent="0.2">
      <c r="A17">
        <v>3354212528</v>
      </c>
      <c r="B17" t="s">
        <v>7</v>
      </c>
      <c r="C17" t="s">
        <v>0</v>
      </c>
      <c r="J17" t="s">
        <v>8</v>
      </c>
      <c r="K17">
        <v>1</v>
      </c>
      <c r="L17" t="s">
        <v>14</v>
      </c>
      <c r="M17" t="s">
        <v>14</v>
      </c>
      <c r="N17" t="s">
        <v>14</v>
      </c>
      <c r="O17" t="s">
        <v>7</v>
      </c>
    </row>
    <row r="18" spans="1:18" x14ac:dyDescent="0.2">
      <c r="A18">
        <v>3354215813</v>
      </c>
      <c r="B18" t="s">
        <v>7</v>
      </c>
      <c r="D18" t="s">
        <v>1</v>
      </c>
      <c r="J18" t="s">
        <v>8</v>
      </c>
      <c r="K18">
        <v>12</v>
      </c>
      <c r="L18" t="s">
        <v>9</v>
      </c>
      <c r="M18" t="s">
        <v>9</v>
      </c>
      <c r="N18" t="s">
        <v>9</v>
      </c>
      <c r="O18" t="s">
        <v>7</v>
      </c>
      <c r="P18" t="s">
        <v>84</v>
      </c>
      <c r="Q18" t="s">
        <v>1368</v>
      </c>
      <c r="R18" t="s">
        <v>1369</v>
      </c>
    </row>
    <row r="19" spans="1:18" x14ac:dyDescent="0.2">
      <c r="A19">
        <v>3354217286</v>
      </c>
      <c r="B19" t="s">
        <v>7</v>
      </c>
      <c r="D19" t="s">
        <v>1</v>
      </c>
      <c r="J19" t="s">
        <v>8</v>
      </c>
      <c r="K19">
        <v>8</v>
      </c>
      <c r="L19" t="s">
        <v>9</v>
      </c>
      <c r="O19" t="s">
        <v>7</v>
      </c>
      <c r="P19" t="s">
        <v>1366</v>
      </c>
      <c r="Q19" t="s">
        <v>1367</v>
      </c>
    </row>
    <row r="20" spans="1:18" x14ac:dyDescent="0.2">
      <c r="A20">
        <v>3354245042</v>
      </c>
      <c r="B20" t="s">
        <v>7</v>
      </c>
      <c r="E20" t="s">
        <v>2</v>
      </c>
      <c r="J20" t="s">
        <v>31</v>
      </c>
      <c r="K20">
        <v>6</v>
      </c>
      <c r="L20" t="s">
        <v>14</v>
      </c>
      <c r="M20" t="s">
        <v>9</v>
      </c>
      <c r="N20" t="s">
        <v>9</v>
      </c>
      <c r="O20" t="s">
        <v>7</v>
      </c>
      <c r="P20" t="s">
        <v>1363</v>
      </c>
      <c r="Q20" t="s">
        <v>1364</v>
      </c>
      <c r="R20" t="s">
        <v>1365</v>
      </c>
    </row>
    <row r="21" spans="1:18" x14ac:dyDescent="0.2">
      <c r="A21">
        <v>3354248722</v>
      </c>
      <c r="B21" t="s">
        <v>7</v>
      </c>
      <c r="C21" t="s">
        <v>0</v>
      </c>
      <c r="D21" t="s">
        <v>1</v>
      </c>
      <c r="J21" t="s">
        <v>8</v>
      </c>
      <c r="K21">
        <v>6</v>
      </c>
      <c r="L21" t="s">
        <v>9</v>
      </c>
      <c r="M21" t="s">
        <v>9</v>
      </c>
      <c r="N21" t="s">
        <v>9</v>
      </c>
      <c r="O21" t="s">
        <v>7</v>
      </c>
      <c r="P21" t="s">
        <v>1360</v>
      </c>
      <c r="Q21" t="s">
        <v>1361</v>
      </c>
      <c r="R21" t="s">
        <v>1362</v>
      </c>
    </row>
    <row r="22" spans="1:18" x14ac:dyDescent="0.2">
      <c r="A22">
        <v>3354250792</v>
      </c>
      <c r="B22" t="s">
        <v>7</v>
      </c>
      <c r="D22" t="s">
        <v>1</v>
      </c>
      <c r="E22" t="s">
        <v>2</v>
      </c>
      <c r="J22" t="s">
        <v>8</v>
      </c>
      <c r="K22">
        <v>8</v>
      </c>
      <c r="L22" t="s">
        <v>9</v>
      </c>
      <c r="M22" t="s">
        <v>9</v>
      </c>
      <c r="N22" t="s">
        <v>9</v>
      </c>
      <c r="O22" t="s">
        <v>7</v>
      </c>
      <c r="P22" t="s">
        <v>1357</v>
      </c>
      <c r="Q22" t="s">
        <v>1358</v>
      </c>
      <c r="R22" t="s">
        <v>1359</v>
      </c>
    </row>
    <row r="23" spans="1:18" x14ac:dyDescent="0.2">
      <c r="A23">
        <v>3354255613</v>
      </c>
      <c r="B23" t="s">
        <v>7</v>
      </c>
      <c r="D23" t="s">
        <v>1</v>
      </c>
      <c r="J23" t="s">
        <v>31</v>
      </c>
      <c r="K23">
        <v>10</v>
      </c>
      <c r="L23" t="s">
        <v>9</v>
      </c>
      <c r="M23" t="s">
        <v>9</v>
      </c>
      <c r="N23" t="s">
        <v>9</v>
      </c>
      <c r="O23" t="s">
        <v>7</v>
      </c>
      <c r="P23" t="s">
        <v>1355</v>
      </c>
      <c r="Q23" t="s">
        <v>5</v>
      </c>
      <c r="R23" t="s">
        <v>1356</v>
      </c>
    </row>
    <row r="24" spans="1:18" x14ac:dyDescent="0.2">
      <c r="A24">
        <v>3354261060</v>
      </c>
      <c r="B24" t="s">
        <v>7</v>
      </c>
      <c r="D24" t="s">
        <v>1</v>
      </c>
      <c r="J24" t="s">
        <v>8</v>
      </c>
      <c r="K24">
        <v>7</v>
      </c>
      <c r="L24" t="s">
        <v>14</v>
      </c>
      <c r="M24" t="s">
        <v>9</v>
      </c>
      <c r="N24" t="s">
        <v>9</v>
      </c>
      <c r="O24" t="s">
        <v>7</v>
      </c>
      <c r="P24" t="s">
        <v>1352</v>
      </c>
      <c r="Q24" t="s">
        <v>1353</v>
      </c>
      <c r="R24" t="s">
        <v>1354</v>
      </c>
    </row>
    <row r="25" spans="1:18" x14ac:dyDescent="0.2">
      <c r="A25">
        <v>3354272757</v>
      </c>
      <c r="B25" t="s">
        <v>7</v>
      </c>
      <c r="D25" t="s">
        <v>1</v>
      </c>
      <c r="J25" t="s">
        <v>31</v>
      </c>
      <c r="K25">
        <v>5</v>
      </c>
      <c r="L25" t="s">
        <v>9</v>
      </c>
      <c r="M25" t="s">
        <v>9</v>
      </c>
      <c r="N25" t="s">
        <v>9</v>
      </c>
      <c r="O25" t="s">
        <v>7</v>
      </c>
    </row>
    <row r="26" spans="1:18" x14ac:dyDescent="0.2">
      <c r="A26">
        <v>3354285668</v>
      </c>
      <c r="B26" t="s">
        <v>7</v>
      </c>
      <c r="C26" t="s">
        <v>0</v>
      </c>
      <c r="D26" t="s">
        <v>1</v>
      </c>
      <c r="E26" t="s">
        <v>2</v>
      </c>
      <c r="I26" t="s">
        <v>1349</v>
      </c>
      <c r="J26" t="s">
        <v>8</v>
      </c>
      <c r="K26">
        <v>8</v>
      </c>
      <c r="L26" t="s">
        <v>14</v>
      </c>
      <c r="M26" t="s">
        <v>14</v>
      </c>
      <c r="N26" t="s">
        <v>14</v>
      </c>
      <c r="O26" t="s">
        <v>7</v>
      </c>
      <c r="P26" t="s">
        <v>1350</v>
      </c>
      <c r="Q26" t="s">
        <v>741</v>
      </c>
      <c r="R26" t="s">
        <v>1351</v>
      </c>
    </row>
    <row r="27" spans="1:18" x14ac:dyDescent="0.2">
      <c r="A27">
        <v>3354285675</v>
      </c>
      <c r="B27" t="s">
        <v>7</v>
      </c>
      <c r="C27" t="s">
        <v>0</v>
      </c>
      <c r="D27" t="s">
        <v>1</v>
      </c>
      <c r="E27" t="s">
        <v>2</v>
      </c>
      <c r="J27" t="s">
        <v>8</v>
      </c>
      <c r="K27">
        <v>7</v>
      </c>
      <c r="L27" t="s">
        <v>9</v>
      </c>
      <c r="M27" t="s">
        <v>9</v>
      </c>
      <c r="N27" t="s">
        <v>9</v>
      </c>
      <c r="O27" t="s">
        <v>7</v>
      </c>
      <c r="P27" t="s">
        <v>1348</v>
      </c>
    </row>
    <row r="28" spans="1:18" x14ac:dyDescent="0.2">
      <c r="A28">
        <v>3354290228</v>
      </c>
      <c r="B28" t="s">
        <v>7</v>
      </c>
      <c r="C28" t="s">
        <v>0</v>
      </c>
      <c r="D28" t="s">
        <v>1</v>
      </c>
      <c r="E28" t="s">
        <v>2</v>
      </c>
      <c r="F28" t="s">
        <v>3</v>
      </c>
      <c r="G28" t="s">
        <v>4</v>
      </c>
      <c r="J28" t="s">
        <v>8</v>
      </c>
      <c r="K28">
        <v>2</v>
      </c>
      <c r="L28" t="s">
        <v>9</v>
      </c>
      <c r="M28" t="s">
        <v>9</v>
      </c>
      <c r="N28" t="s">
        <v>9</v>
      </c>
      <c r="O28" t="s">
        <v>7</v>
      </c>
      <c r="P28" t="s">
        <v>738</v>
      </c>
      <c r="Q28" t="s">
        <v>738</v>
      </c>
      <c r="R28" t="s">
        <v>738</v>
      </c>
    </row>
    <row r="29" spans="1:18" x14ac:dyDescent="0.2">
      <c r="A29">
        <v>3354291847</v>
      </c>
      <c r="B29" t="s">
        <v>7</v>
      </c>
      <c r="C29" t="s">
        <v>0</v>
      </c>
      <c r="D29" t="s">
        <v>1</v>
      </c>
      <c r="E29" t="s">
        <v>2</v>
      </c>
      <c r="J29" t="s">
        <v>31</v>
      </c>
      <c r="K29">
        <v>10</v>
      </c>
      <c r="L29" t="s">
        <v>14</v>
      </c>
      <c r="M29" t="s">
        <v>14</v>
      </c>
      <c r="N29" t="s">
        <v>9</v>
      </c>
      <c r="O29" t="s">
        <v>7</v>
      </c>
      <c r="P29" t="s">
        <v>109</v>
      </c>
      <c r="Q29" t="s">
        <v>1346</v>
      </c>
      <c r="R29" t="s">
        <v>1347</v>
      </c>
    </row>
    <row r="30" spans="1:18" x14ac:dyDescent="0.2">
      <c r="A30">
        <v>3354298872</v>
      </c>
      <c r="B30" t="s">
        <v>7</v>
      </c>
      <c r="D30" t="s">
        <v>1</v>
      </c>
      <c r="J30" t="s">
        <v>91</v>
      </c>
      <c r="K30">
        <v>3</v>
      </c>
      <c r="L30" t="s">
        <v>14</v>
      </c>
      <c r="M30" t="s">
        <v>14</v>
      </c>
      <c r="N30" t="s">
        <v>14</v>
      </c>
      <c r="O30" t="s">
        <v>5</v>
      </c>
      <c r="P30" t="s">
        <v>109</v>
      </c>
      <c r="Q30" t="s">
        <v>1344</v>
      </c>
      <c r="R30" t="s">
        <v>1345</v>
      </c>
    </row>
    <row r="31" spans="1:18" x14ac:dyDescent="0.2">
      <c r="A31">
        <v>3354301888</v>
      </c>
      <c r="B31" t="s">
        <v>7</v>
      </c>
      <c r="C31" t="s">
        <v>0</v>
      </c>
      <c r="D31" t="s">
        <v>1</v>
      </c>
      <c r="J31" t="s">
        <v>31</v>
      </c>
      <c r="K31">
        <v>5</v>
      </c>
      <c r="L31" t="s">
        <v>9</v>
      </c>
      <c r="M31" t="s">
        <v>14</v>
      </c>
      <c r="N31" t="s">
        <v>9</v>
      </c>
      <c r="O31" t="s">
        <v>7</v>
      </c>
      <c r="P31" t="s">
        <v>774</v>
      </c>
      <c r="Q31" t="s">
        <v>1342</v>
      </c>
      <c r="R31" t="s">
        <v>1343</v>
      </c>
    </row>
    <row r="32" spans="1:18" x14ac:dyDescent="0.2">
      <c r="A32">
        <v>3354301933</v>
      </c>
      <c r="B32" t="s">
        <v>7</v>
      </c>
      <c r="D32" t="s">
        <v>1</v>
      </c>
      <c r="J32" t="s">
        <v>8</v>
      </c>
      <c r="K32">
        <v>2</v>
      </c>
      <c r="L32" t="s">
        <v>14</v>
      </c>
      <c r="M32" t="s">
        <v>14</v>
      </c>
      <c r="N32" t="s">
        <v>14</v>
      </c>
      <c r="O32" t="s">
        <v>7</v>
      </c>
      <c r="P32" t="s">
        <v>1339</v>
      </c>
      <c r="Q32" t="s">
        <v>1340</v>
      </c>
      <c r="R32" t="s">
        <v>1341</v>
      </c>
    </row>
    <row r="33" spans="1:18" x14ac:dyDescent="0.2">
      <c r="A33">
        <v>3354319032</v>
      </c>
      <c r="B33" t="s">
        <v>7</v>
      </c>
      <c r="D33" t="s">
        <v>1</v>
      </c>
      <c r="J33" t="s">
        <v>31</v>
      </c>
      <c r="K33">
        <v>12</v>
      </c>
      <c r="L33" t="s">
        <v>14</v>
      </c>
      <c r="M33" t="s">
        <v>9</v>
      </c>
      <c r="N33" t="s">
        <v>14</v>
      </c>
      <c r="O33" t="s">
        <v>7</v>
      </c>
      <c r="P33" t="s">
        <v>1336</v>
      </c>
      <c r="Q33" t="s">
        <v>1337</v>
      </c>
      <c r="R33" t="s">
        <v>1338</v>
      </c>
    </row>
    <row r="34" spans="1:18" x14ac:dyDescent="0.2">
      <c r="A34">
        <v>3354323627</v>
      </c>
      <c r="B34" t="s">
        <v>72</v>
      </c>
      <c r="D34" t="s">
        <v>1</v>
      </c>
      <c r="J34" t="s">
        <v>31</v>
      </c>
      <c r="K34">
        <v>3</v>
      </c>
      <c r="L34" t="s">
        <v>9</v>
      </c>
      <c r="M34" t="s">
        <v>9</v>
      </c>
      <c r="N34" t="s">
        <v>9</v>
      </c>
      <c r="O34" t="s">
        <v>7</v>
      </c>
      <c r="P34" t="s">
        <v>1333</v>
      </c>
      <c r="Q34" t="s">
        <v>1334</v>
      </c>
      <c r="R34" t="s">
        <v>1335</v>
      </c>
    </row>
    <row r="35" spans="1:18" x14ac:dyDescent="0.2">
      <c r="A35">
        <v>3354367592</v>
      </c>
      <c r="B35" t="s">
        <v>7</v>
      </c>
      <c r="H35" t="s">
        <v>5</v>
      </c>
      <c r="J35" t="s">
        <v>8</v>
      </c>
      <c r="K35">
        <v>7</v>
      </c>
      <c r="L35" t="s">
        <v>9</v>
      </c>
      <c r="M35" t="s">
        <v>9</v>
      </c>
      <c r="N35" t="s">
        <v>9</v>
      </c>
      <c r="O35" t="s">
        <v>7</v>
      </c>
      <c r="P35" t="s">
        <v>1330</v>
      </c>
      <c r="Q35" t="s">
        <v>1331</v>
      </c>
      <c r="R35" t="s">
        <v>1332</v>
      </c>
    </row>
    <row r="36" spans="1:18" x14ac:dyDescent="0.2">
      <c r="A36">
        <v>3354367661</v>
      </c>
      <c r="B36" t="s">
        <v>7</v>
      </c>
      <c r="D36" t="s">
        <v>1</v>
      </c>
      <c r="J36" t="s">
        <v>91</v>
      </c>
      <c r="K36">
        <v>2</v>
      </c>
      <c r="L36" t="s">
        <v>9</v>
      </c>
      <c r="M36" t="s">
        <v>9</v>
      </c>
      <c r="N36" t="s">
        <v>9</v>
      </c>
      <c r="O36" t="s">
        <v>7</v>
      </c>
      <c r="P36" t="s">
        <v>1329</v>
      </c>
    </row>
    <row r="37" spans="1:18" x14ac:dyDescent="0.2">
      <c r="A37">
        <v>3354418180</v>
      </c>
      <c r="B37" t="s">
        <v>7</v>
      </c>
      <c r="D37" t="s">
        <v>1</v>
      </c>
      <c r="J37" t="s">
        <v>8</v>
      </c>
      <c r="K37">
        <v>1</v>
      </c>
      <c r="L37" t="s">
        <v>14</v>
      </c>
      <c r="M37" t="s">
        <v>14</v>
      </c>
      <c r="N37" t="s">
        <v>14</v>
      </c>
      <c r="O37" t="s">
        <v>7</v>
      </c>
      <c r="P37" t="s">
        <v>774</v>
      </c>
      <c r="Q37" t="s">
        <v>1327</v>
      </c>
      <c r="R37" t="s">
        <v>1328</v>
      </c>
    </row>
    <row r="38" spans="1:18" x14ac:dyDescent="0.2">
      <c r="A38">
        <v>3354464399</v>
      </c>
      <c r="B38" t="s">
        <v>7</v>
      </c>
      <c r="D38" t="s">
        <v>1</v>
      </c>
      <c r="J38" t="s">
        <v>91</v>
      </c>
      <c r="K38">
        <v>7</v>
      </c>
      <c r="L38" t="s">
        <v>14</v>
      </c>
      <c r="M38" t="s">
        <v>9</v>
      </c>
      <c r="N38" t="s">
        <v>14</v>
      </c>
      <c r="O38" t="s">
        <v>5</v>
      </c>
    </row>
    <row r="39" spans="1:18" x14ac:dyDescent="0.2">
      <c r="A39">
        <v>3354466548</v>
      </c>
      <c r="B39" t="s">
        <v>7</v>
      </c>
      <c r="D39" t="s">
        <v>1</v>
      </c>
      <c r="J39" t="s">
        <v>8</v>
      </c>
      <c r="K39">
        <v>9</v>
      </c>
      <c r="L39" t="s">
        <v>9</v>
      </c>
      <c r="M39" t="s">
        <v>9</v>
      </c>
      <c r="N39" t="s">
        <v>9</v>
      </c>
      <c r="O39" t="s">
        <v>7</v>
      </c>
      <c r="P39" t="s">
        <v>1324</v>
      </c>
      <c r="Q39" t="s">
        <v>1325</v>
      </c>
      <c r="R39" t="s">
        <v>1326</v>
      </c>
    </row>
    <row r="40" spans="1:18" x14ac:dyDescent="0.2">
      <c r="A40">
        <v>3354472070</v>
      </c>
      <c r="B40" t="s">
        <v>7</v>
      </c>
      <c r="D40" t="s">
        <v>1</v>
      </c>
      <c r="J40" t="s">
        <v>8</v>
      </c>
      <c r="K40">
        <v>8</v>
      </c>
      <c r="L40" t="s">
        <v>14</v>
      </c>
      <c r="M40" t="s">
        <v>14</v>
      </c>
      <c r="N40" t="s">
        <v>14</v>
      </c>
      <c r="O40" t="s">
        <v>7</v>
      </c>
      <c r="P40" t="s">
        <v>822</v>
      </c>
      <c r="Q40" t="s">
        <v>1323</v>
      </c>
    </row>
    <row r="41" spans="1:18" x14ac:dyDescent="0.2">
      <c r="A41">
        <v>3354488420</v>
      </c>
      <c r="B41" t="s">
        <v>7</v>
      </c>
      <c r="D41" t="s">
        <v>1</v>
      </c>
      <c r="J41" t="s">
        <v>31</v>
      </c>
      <c r="K41">
        <v>1</v>
      </c>
      <c r="L41" t="s">
        <v>9</v>
      </c>
      <c r="M41" t="s">
        <v>14</v>
      </c>
      <c r="N41" t="s">
        <v>9</v>
      </c>
      <c r="O41" t="s">
        <v>7</v>
      </c>
      <c r="P41" t="s">
        <v>1320</v>
      </c>
      <c r="Q41" t="s">
        <v>1321</v>
      </c>
      <c r="R41" t="s">
        <v>1322</v>
      </c>
    </row>
    <row r="42" spans="1:18" x14ac:dyDescent="0.2">
      <c r="A42">
        <v>3354513704</v>
      </c>
      <c r="B42" t="s">
        <v>7</v>
      </c>
      <c r="C42" t="s">
        <v>0</v>
      </c>
      <c r="J42" t="s">
        <v>31</v>
      </c>
      <c r="K42">
        <v>5</v>
      </c>
      <c r="L42" t="s">
        <v>9</v>
      </c>
      <c r="M42" t="s">
        <v>14</v>
      </c>
      <c r="N42" t="s">
        <v>9</v>
      </c>
      <c r="O42" t="s">
        <v>7</v>
      </c>
      <c r="P42" t="s">
        <v>1318</v>
      </c>
      <c r="Q42" t="s">
        <v>109</v>
      </c>
      <c r="R42" t="s">
        <v>1319</v>
      </c>
    </row>
    <row r="43" spans="1:18" x14ac:dyDescent="0.2">
      <c r="A43">
        <v>3354522636</v>
      </c>
      <c r="B43" t="s">
        <v>7</v>
      </c>
      <c r="D43" t="s">
        <v>1</v>
      </c>
      <c r="J43" t="s">
        <v>8</v>
      </c>
      <c r="K43">
        <v>6</v>
      </c>
      <c r="L43" t="s">
        <v>14</v>
      </c>
      <c r="M43" t="s">
        <v>14</v>
      </c>
      <c r="N43" t="s">
        <v>14</v>
      </c>
      <c r="O43" t="s">
        <v>7</v>
      </c>
      <c r="P43" t="s">
        <v>1315</v>
      </c>
      <c r="Q43" t="s">
        <v>1316</v>
      </c>
      <c r="R43" t="s">
        <v>1317</v>
      </c>
    </row>
    <row r="44" spans="1:18" x14ac:dyDescent="0.2">
      <c r="A44">
        <v>3354529083</v>
      </c>
      <c r="B44" t="s">
        <v>7</v>
      </c>
      <c r="D44" t="s">
        <v>1</v>
      </c>
      <c r="J44" t="s">
        <v>31</v>
      </c>
      <c r="K44">
        <v>13</v>
      </c>
      <c r="L44" t="s">
        <v>9</v>
      </c>
      <c r="M44" t="s">
        <v>14</v>
      </c>
      <c r="N44" t="s">
        <v>9</v>
      </c>
      <c r="O44" t="s">
        <v>7</v>
      </c>
      <c r="P44" t="s">
        <v>1312</v>
      </c>
      <c r="Q44" t="s">
        <v>1313</v>
      </c>
      <c r="R44" t="s">
        <v>1314</v>
      </c>
    </row>
    <row r="45" spans="1:18" x14ac:dyDescent="0.2">
      <c r="A45">
        <v>3354554287</v>
      </c>
      <c r="B45" t="s">
        <v>7</v>
      </c>
      <c r="D45" t="s">
        <v>1</v>
      </c>
      <c r="J45" t="s">
        <v>8</v>
      </c>
      <c r="K45">
        <v>9</v>
      </c>
      <c r="L45" t="s">
        <v>9</v>
      </c>
      <c r="M45" t="s">
        <v>14</v>
      </c>
      <c r="N45" t="s">
        <v>9</v>
      </c>
      <c r="O45" t="s">
        <v>7</v>
      </c>
      <c r="P45" t="s">
        <v>1310</v>
      </c>
      <c r="Q45" t="s">
        <v>1292</v>
      </c>
      <c r="R45" t="s">
        <v>1311</v>
      </c>
    </row>
    <row r="46" spans="1:18" x14ac:dyDescent="0.2">
      <c r="A46">
        <v>3355139719</v>
      </c>
      <c r="B46" t="s">
        <v>7</v>
      </c>
      <c r="D46" t="s">
        <v>1</v>
      </c>
      <c r="J46" t="s">
        <v>91</v>
      </c>
      <c r="K46">
        <v>9</v>
      </c>
      <c r="L46" t="s">
        <v>9</v>
      </c>
      <c r="M46" t="s">
        <v>9</v>
      </c>
      <c r="N46" t="s">
        <v>9</v>
      </c>
      <c r="O46" t="s">
        <v>7</v>
      </c>
    </row>
    <row r="47" spans="1:18" x14ac:dyDescent="0.2">
      <c r="A47">
        <v>3355153875</v>
      </c>
      <c r="B47" t="s">
        <v>7</v>
      </c>
      <c r="D47" t="s">
        <v>1</v>
      </c>
      <c r="E47" t="s">
        <v>2</v>
      </c>
      <c r="J47" t="s">
        <v>8</v>
      </c>
      <c r="K47">
        <v>9</v>
      </c>
      <c r="L47" t="s">
        <v>9</v>
      </c>
      <c r="M47" t="s">
        <v>14</v>
      </c>
      <c r="N47" t="s">
        <v>9</v>
      </c>
      <c r="O47" t="s">
        <v>7</v>
      </c>
      <c r="P47" t="s">
        <v>1307</v>
      </c>
      <c r="Q47" t="s">
        <v>1308</v>
      </c>
      <c r="R47" t="s">
        <v>1309</v>
      </c>
    </row>
    <row r="48" spans="1:18" x14ac:dyDescent="0.2">
      <c r="A48">
        <v>3355182987</v>
      </c>
      <c r="B48" t="s">
        <v>7</v>
      </c>
      <c r="D48" t="s">
        <v>1</v>
      </c>
      <c r="J48" t="s">
        <v>8</v>
      </c>
      <c r="K48">
        <v>8</v>
      </c>
      <c r="L48" t="s">
        <v>14</v>
      </c>
      <c r="M48" t="s">
        <v>14</v>
      </c>
      <c r="N48" t="s">
        <v>14</v>
      </c>
      <c r="O48" t="s">
        <v>7</v>
      </c>
      <c r="P48" t="s">
        <v>1304</v>
      </c>
      <c r="Q48" t="s">
        <v>1305</v>
      </c>
      <c r="R48" t="s">
        <v>1306</v>
      </c>
    </row>
    <row r="49" spans="1:18" x14ac:dyDescent="0.2">
      <c r="A49">
        <v>3355196240</v>
      </c>
      <c r="B49" t="s">
        <v>7</v>
      </c>
      <c r="C49" t="s">
        <v>0</v>
      </c>
      <c r="J49" t="s">
        <v>31</v>
      </c>
      <c r="K49">
        <v>4</v>
      </c>
      <c r="L49" t="s">
        <v>9</v>
      </c>
      <c r="M49" t="s">
        <v>14</v>
      </c>
      <c r="N49" t="s">
        <v>14</v>
      </c>
      <c r="O49" t="s">
        <v>7</v>
      </c>
      <c r="P49" t="s">
        <v>109</v>
      </c>
      <c r="Q49" t="s">
        <v>1302</v>
      </c>
      <c r="R49" t="s">
        <v>1303</v>
      </c>
    </row>
    <row r="50" spans="1:18" x14ac:dyDescent="0.2">
      <c r="A50">
        <v>3356174407</v>
      </c>
      <c r="B50" t="s">
        <v>7</v>
      </c>
      <c r="D50" t="s">
        <v>1</v>
      </c>
      <c r="J50" t="s">
        <v>8</v>
      </c>
      <c r="K50">
        <v>9</v>
      </c>
      <c r="L50" t="s">
        <v>9</v>
      </c>
      <c r="M50" t="s">
        <v>9</v>
      </c>
      <c r="N50" t="s">
        <v>9</v>
      </c>
      <c r="O50" t="s">
        <v>7</v>
      </c>
      <c r="P50" t="s">
        <v>1299</v>
      </c>
      <c r="Q50" t="s">
        <v>1300</v>
      </c>
      <c r="R50" t="s">
        <v>1301</v>
      </c>
    </row>
    <row r="51" spans="1:18" x14ac:dyDescent="0.2">
      <c r="A51">
        <v>3356246503</v>
      </c>
      <c r="B51" t="s">
        <v>7</v>
      </c>
      <c r="D51" t="s">
        <v>1</v>
      </c>
      <c r="J51" t="s">
        <v>31</v>
      </c>
      <c r="K51">
        <v>2</v>
      </c>
      <c r="L51" t="s">
        <v>14</v>
      </c>
      <c r="M51" t="s">
        <v>9</v>
      </c>
      <c r="N51" t="s">
        <v>9</v>
      </c>
      <c r="O51" t="s">
        <v>7</v>
      </c>
      <c r="P51" t="s">
        <v>1297</v>
      </c>
      <c r="Q51" t="s">
        <v>1298</v>
      </c>
    </row>
    <row r="52" spans="1:18" x14ac:dyDescent="0.2">
      <c r="A52">
        <v>3356293732</v>
      </c>
      <c r="B52" t="s">
        <v>7</v>
      </c>
      <c r="D52" t="s">
        <v>1</v>
      </c>
      <c r="E52" t="s">
        <v>2</v>
      </c>
      <c r="G52" t="s">
        <v>4</v>
      </c>
      <c r="J52" t="s">
        <v>31</v>
      </c>
      <c r="K52">
        <v>4</v>
      </c>
      <c r="L52" t="s">
        <v>9</v>
      </c>
      <c r="M52" t="s">
        <v>9</v>
      </c>
      <c r="N52" t="s">
        <v>9</v>
      </c>
      <c r="O52" t="s">
        <v>7</v>
      </c>
      <c r="P52" t="s">
        <v>1294</v>
      </c>
      <c r="Q52" t="s">
        <v>1295</v>
      </c>
      <c r="R52" t="s">
        <v>1296</v>
      </c>
    </row>
    <row r="53" spans="1:18" x14ac:dyDescent="0.2">
      <c r="A53">
        <v>3356557511</v>
      </c>
      <c r="B53" t="s">
        <v>7</v>
      </c>
      <c r="I53" t="s">
        <v>1290</v>
      </c>
      <c r="J53" t="s">
        <v>31</v>
      </c>
      <c r="K53">
        <v>9</v>
      </c>
      <c r="L53" t="s">
        <v>14</v>
      </c>
      <c r="M53" t="s">
        <v>14</v>
      </c>
      <c r="N53" t="s">
        <v>9</v>
      </c>
      <c r="O53" t="s">
        <v>5</v>
      </c>
      <c r="P53" t="s">
        <v>1291</v>
      </c>
      <c r="Q53" t="s">
        <v>1292</v>
      </c>
      <c r="R53" t="s">
        <v>1293</v>
      </c>
    </row>
    <row r="54" spans="1:18" x14ac:dyDescent="0.2">
      <c r="A54">
        <v>3356674382</v>
      </c>
      <c r="B54" t="s">
        <v>7</v>
      </c>
      <c r="D54" t="s">
        <v>1</v>
      </c>
      <c r="E54" t="s">
        <v>2</v>
      </c>
      <c r="J54" t="s">
        <v>8</v>
      </c>
      <c r="K54">
        <v>1</v>
      </c>
      <c r="L54" t="s">
        <v>14</v>
      </c>
      <c r="M54" t="s">
        <v>14</v>
      </c>
      <c r="N54" t="s">
        <v>14</v>
      </c>
      <c r="O54" t="s">
        <v>7</v>
      </c>
      <c r="P54" t="s">
        <v>84</v>
      </c>
      <c r="Q54" t="s">
        <v>1289</v>
      </c>
    </row>
    <row r="55" spans="1:18" x14ac:dyDescent="0.2">
      <c r="A55">
        <v>3356796288</v>
      </c>
      <c r="B55" t="s">
        <v>7</v>
      </c>
      <c r="D55" t="s">
        <v>1</v>
      </c>
      <c r="J55" t="s">
        <v>8</v>
      </c>
      <c r="K55">
        <v>4</v>
      </c>
      <c r="L55" t="s">
        <v>9</v>
      </c>
      <c r="M55" t="s">
        <v>14</v>
      </c>
      <c r="N55" t="s">
        <v>14</v>
      </c>
      <c r="O55" t="s">
        <v>7</v>
      </c>
      <c r="P55" t="s">
        <v>1288</v>
      </c>
    </row>
    <row r="56" spans="1:18" x14ac:dyDescent="0.2">
      <c r="A56">
        <v>3356995832</v>
      </c>
      <c r="B56" t="s">
        <v>7</v>
      </c>
      <c r="C56" t="s">
        <v>0</v>
      </c>
      <c r="J56" t="s">
        <v>8</v>
      </c>
      <c r="K56">
        <v>7</v>
      </c>
      <c r="L56" t="s">
        <v>14</v>
      </c>
      <c r="M56" t="s">
        <v>9</v>
      </c>
      <c r="N56" t="s">
        <v>14</v>
      </c>
      <c r="O56" t="s">
        <v>7</v>
      </c>
      <c r="P56" t="s">
        <v>1285</v>
      </c>
      <c r="Q56" t="s">
        <v>1286</v>
      </c>
      <c r="R56" t="s">
        <v>1287</v>
      </c>
    </row>
    <row r="57" spans="1:18" x14ac:dyDescent="0.2">
      <c r="A57">
        <v>3357287348</v>
      </c>
      <c r="B57" t="s">
        <v>7</v>
      </c>
      <c r="D57" t="s">
        <v>1</v>
      </c>
      <c r="J57" t="s">
        <v>8</v>
      </c>
      <c r="K57">
        <v>10</v>
      </c>
      <c r="L57" t="s">
        <v>14</v>
      </c>
      <c r="M57" t="s">
        <v>14</v>
      </c>
      <c r="N57" t="s">
        <v>14</v>
      </c>
      <c r="O57" t="s">
        <v>7</v>
      </c>
      <c r="P57" t="s">
        <v>1282</v>
      </c>
      <c r="Q57" t="s">
        <v>1283</v>
      </c>
      <c r="R57" t="s">
        <v>1284</v>
      </c>
    </row>
    <row r="58" spans="1:18" x14ac:dyDescent="0.2">
      <c r="A58">
        <v>3357291289</v>
      </c>
      <c r="B58" t="s">
        <v>7</v>
      </c>
      <c r="C58" t="s">
        <v>0</v>
      </c>
      <c r="J58" t="s">
        <v>91</v>
      </c>
      <c r="K58">
        <v>5</v>
      </c>
      <c r="L58" t="s">
        <v>14</v>
      </c>
      <c r="M58" t="s">
        <v>9</v>
      </c>
      <c r="N58" t="s">
        <v>14</v>
      </c>
      <c r="O58" t="s">
        <v>7</v>
      </c>
      <c r="P58" t="s">
        <v>1279</v>
      </c>
      <c r="Q58" t="s">
        <v>1280</v>
      </c>
      <c r="R58" t="s">
        <v>1281</v>
      </c>
    </row>
    <row r="59" spans="1:18" x14ac:dyDescent="0.2">
      <c r="A59">
        <v>3357299178</v>
      </c>
      <c r="B59" t="s">
        <v>7</v>
      </c>
      <c r="D59" t="s">
        <v>1</v>
      </c>
      <c r="J59" t="s">
        <v>8</v>
      </c>
      <c r="K59">
        <v>5</v>
      </c>
      <c r="L59" t="s">
        <v>14</v>
      </c>
      <c r="M59" t="s">
        <v>14</v>
      </c>
      <c r="N59" t="s">
        <v>9</v>
      </c>
      <c r="O59" t="s">
        <v>7</v>
      </c>
      <c r="P59" t="s">
        <v>1276</v>
      </c>
      <c r="Q59" t="s">
        <v>1277</v>
      </c>
      <c r="R59" t="s">
        <v>1278</v>
      </c>
    </row>
    <row r="60" spans="1:18" x14ac:dyDescent="0.2">
      <c r="A60">
        <v>3357394851</v>
      </c>
      <c r="B60" t="s">
        <v>72</v>
      </c>
      <c r="D60" t="s">
        <v>1</v>
      </c>
      <c r="J60" t="s">
        <v>31</v>
      </c>
      <c r="K60">
        <v>4</v>
      </c>
      <c r="L60" t="s">
        <v>14</v>
      </c>
      <c r="M60" t="s">
        <v>14</v>
      </c>
      <c r="N60" t="s">
        <v>14</v>
      </c>
      <c r="O60" t="s">
        <v>7</v>
      </c>
      <c r="P60" t="s">
        <v>1273</v>
      </c>
      <c r="Q60" t="s">
        <v>1274</v>
      </c>
      <c r="R60" t="s">
        <v>1275</v>
      </c>
    </row>
    <row r="61" spans="1:18" x14ac:dyDescent="0.2">
      <c r="A61">
        <v>3358621647</v>
      </c>
      <c r="B61" t="s">
        <v>7</v>
      </c>
      <c r="D61" t="s">
        <v>1</v>
      </c>
      <c r="E61" t="s">
        <v>2</v>
      </c>
      <c r="J61" t="s">
        <v>8</v>
      </c>
      <c r="K61">
        <v>10</v>
      </c>
      <c r="L61" t="s">
        <v>14</v>
      </c>
      <c r="M61" t="s">
        <v>14</v>
      </c>
      <c r="N61" t="s">
        <v>14</v>
      </c>
      <c r="O61" t="s">
        <v>7</v>
      </c>
      <c r="P61" t="s">
        <v>1272</v>
      </c>
      <c r="Q61" t="s">
        <v>109</v>
      </c>
    </row>
    <row r="62" spans="1:18" x14ac:dyDescent="0.2">
      <c r="A62">
        <v>3358753294</v>
      </c>
      <c r="B62" t="s">
        <v>7</v>
      </c>
      <c r="D62" t="s">
        <v>1</v>
      </c>
      <c r="J62" t="s">
        <v>31</v>
      </c>
      <c r="K62">
        <v>2</v>
      </c>
      <c r="L62" t="s">
        <v>14</v>
      </c>
      <c r="M62" t="s">
        <v>14</v>
      </c>
      <c r="N62" t="s">
        <v>14</v>
      </c>
      <c r="O62" t="s">
        <v>7</v>
      </c>
    </row>
    <row r="63" spans="1:18" x14ac:dyDescent="0.2">
      <c r="A63">
        <v>3358781680</v>
      </c>
      <c r="B63" t="s">
        <v>7</v>
      </c>
      <c r="D63" t="s">
        <v>1</v>
      </c>
      <c r="J63" t="s">
        <v>8</v>
      </c>
      <c r="K63">
        <v>3</v>
      </c>
      <c r="L63" t="s">
        <v>14</v>
      </c>
      <c r="M63" t="s">
        <v>14</v>
      </c>
      <c r="N63" t="s">
        <v>14</v>
      </c>
      <c r="O63" t="s">
        <v>7</v>
      </c>
      <c r="P63" t="s">
        <v>1269</v>
      </c>
      <c r="Q63" t="s">
        <v>1270</v>
      </c>
      <c r="R63" t="s">
        <v>1271</v>
      </c>
    </row>
    <row r="64" spans="1:18" x14ac:dyDescent="0.2">
      <c r="A64">
        <v>3358812408</v>
      </c>
      <c r="B64" t="s">
        <v>7</v>
      </c>
      <c r="D64" t="s">
        <v>1</v>
      </c>
      <c r="J64" t="s">
        <v>8</v>
      </c>
      <c r="K64">
        <v>4</v>
      </c>
      <c r="L64" t="s">
        <v>9</v>
      </c>
      <c r="M64" t="s">
        <v>9</v>
      </c>
      <c r="N64" t="s">
        <v>9</v>
      </c>
      <c r="O64" t="s">
        <v>7</v>
      </c>
    </row>
    <row r="65" spans="1:18" x14ac:dyDescent="0.2">
      <c r="A65">
        <v>3358828471</v>
      </c>
      <c r="B65" t="s">
        <v>7</v>
      </c>
      <c r="C65" t="s">
        <v>0</v>
      </c>
      <c r="D65" t="s">
        <v>1</v>
      </c>
      <c r="J65" t="s">
        <v>8</v>
      </c>
      <c r="K65">
        <v>2</v>
      </c>
      <c r="L65" t="s">
        <v>14</v>
      </c>
      <c r="M65" t="s">
        <v>14</v>
      </c>
      <c r="N65" t="s">
        <v>14</v>
      </c>
      <c r="O65" t="s">
        <v>7</v>
      </c>
      <c r="P65" t="s">
        <v>1267</v>
      </c>
      <c r="Q65" t="s">
        <v>223</v>
      </c>
      <c r="R65" t="s">
        <v>1268</v>
      </c>
    </row>
    <row r="66" spans="1:18" x14ac:dyDescent="0.2">
      <c r="A66">
        <v>3359003294</v>
      </c>
      <c r="B66" t="s">
        <v>7</v>
      </c>
      <c r="D66" t="s">
        <v>1</v>
      </c>
      <c r="J66" t="s">
        <v>8</v>
      </c>
      <c r="K66">
        <v>9</v>
      </c>
      <c r="L66" t="s">
        <v>9</v>
      </c>
      <c r="M66" t="s">
        <v>14</v>
      </c>
      <c r="N66" t="s">
        <v>14</v>
      </c>
      <c r="O66" t="s">
        <v>7</v>
      </c>
      <c r="P66" t="s">
        <v>109</v>
      </c>
      <c r="Q66" t="s">
        <v>109</v>
      </c>
      <c r="R66" t="s">
        <v>1266</v>
      </c>
    </row>
    <row r="67" spans="1:18" x14ac:dyDescent="0.2">
      <c r="A67">
        <v>3359036944</v>
      </c>
      <c r="B67" t="s">
        <v>7</v>
      </c>
      <c r="D67" t="s">
        <v>1</v>
      </c>
      <c r="J67" t="s">
        <v>8</v>
      </c>
      <c r="L67" t="s">
        <v>14</v>
      </c>
      <c r="M67" t="s">
        <v>14</v>
      </c>
      <c r="N67" t="s">
        <v>9</v>
      </c>
      <c r="O67" t="s">
        <v>7</v>
      </c>
      <c r="P67" t="s">
        <v>1264</v>
      </c>
      <c r="Q67" t="s">
        <v>1265</v>
      </c>
    </row>
    <row r="68" spans="1:18" x14ac:dyDescent="0.2">
      <c r="A68">
        <v>3359064956</v>
      </c>
      <c r="B68" t="s">
        <v>7</v>
      </c>
      <c r="D68" t="s">
        <v>1</v>
      </c>
      <c r="J68" t="s">
        <v>8</v>
      </c>
      <c r="K68">
        <v>6</v>
      </c>
      <c r="L68" t="s">
        <v>9</v>
      </c>
      <c r="M68" t="s">
        <v>9</v>
      </c>
      <c r="N68" t="s">
        <v>9</v>
      </c>
      <c r="O68" t="s">
        <v>7</v>
      </c>
      <c r="P68" t="s">
        <v>1261</v>
      </c>
      <c r="Q68" t="s">
        <v>1262</v>
      </c>
      <c r="R68" t="s">
        <v>1263</v>
      </c>
    </row>
    <row r="69" spans="1:18" x14ac:dyDescent="0.2">
      <c r="A69">
        <v>3359134570</v>
      </c>
      <c r="B69" t="s">
        <v>7</v>
      </c>
      <c r="D69" t="s">
        <v>1</v>
      </c>
      <c r="J69" t="s">
        <v>8</v>
      </c>
      <c r="K69">
        <v>7</v>
      </c>
      <c r="L69" t="s">
        <v>14</v>
      </c>
      <c r="M69" t="s">
        <v>9</v>
      </c>
      <c r="N69" t="s">
        <v>9</v>
      </c>
      <c r="O69" t="s">
        <v>7</v>
      </c>
      <c r="P69" t="s">
        <v>1259</v>
      </c>
      <c r="Q69" t="s">
        <v>1260</v>
      </c>
    </row>
    <row r="70" spans="1:18" x14ac:dyDescent="0.2">
      <c r="A70">
        <v>3359369771</v>
      </c>
      <c r="B70" t="s">
        <v>7</v>
      </c>
      <c r="D70" t="s">
        <v>1</v>
      </c>
      <c r="J70" t="s">
        <v>8</v>
      </c>
      <c r="K70">
        <v>9</v>
      </c>
      <c r="L70" t="s">
        <v>14</v>
      </c>
      <c r="M70" t="s">
        <v>14</v>
      </c>
      <c r="O70" t="s">
        <v>7</v>
      </c>
      <c r="P70" t="s">
        <v>1064</v>
      </c>
      <c r="Q70" t="s">
        <v>1258</v>
      </c>
    </row>
    <row r="71" spans="1:18" x14ac:dyDescent="0.2">
      <c r="A71">
        <v>3360626659</v>
      </c>
      <c r="B71" t="s">
        <v>7</v>
      </c>
      <c r="D71" t="s">
        <v>1</v>
      </c>
      <c r="J71" t="s">
        <v>8</v>
      </c>
      <c r="K71">
        <v>2</v>
      </c>
      <c r="L71" t="s">
        <v>14</v>
      </c>
      <c r="M71" t="s">
        <v>9</v>
      </c>
      <c r="N71" t="s">
        <v>9</v>
      </c>
      <c r="O71" t="s">
        <v>7</v>
      </c>
      <c r="P71" t="s">
        <v>1255</v>
      </c>
      <c r="Q71" t="s">
        <v>1256</v>
      </c>
      <c r="R71" t="s">
        <v>1257</v>
      </c>
    </row>
    <row r="72" spans="1:18" x14ac:dyDescent="0.2">
      <c r="A72">
        <v>3360642032</v>
      </c>
      <c r="B72" t="s">
        <v>72</v>
      </c>
      <c r="E72" t="s">
        <v>2</v>
      </c>
      <c r="J72" t="s">
        <v>31</v>
      </c>
      <c r="L72" t="s">
        <v>14</v>
      </c>
      <c r="M72" t="s">
        <v>9</v>
      </c>
      <c r="N72" t="s">
        <v>9</v>
      </c>
      <c r="O72" t="s">
        <v>7</v>
      </c>
      <c r="P72" t="s">
        <v>1252</v>
      </c>
      <c r="Q72" t="s">
        <v>1253</v>
      </c>
      <c r="R72" t="s">
        <v>1254</v>
      </c>
    </row>
    <row r="73" spans="1:18" x14ac:dyDescent="0.2">
      <c r="A73">
        <v>3360654053</v>
      </c>
      <c r="B73" t="s">
        <v>7</v>
      </c>
      <c r="C73" t="s">
        <v>0</v>
      </c>
      <c r="D73" t="s">
        <v>1</v>
      </c>
      <c r="E73" t="s">
        <v>2</v>
      </c>
      <c r="I73" t="s">
        <v>1248</v>
      </c>
      <c r="J73" t="s">
        <v>8</v>
      </c>
      <c r="K73">
        <v>3</v>
      </c>
      <c r="L73" t="s">
        <v>14</v>
      </c>
      <c r="M73" t="s">
        <v>9</v>
      </c>
      <c r="N73" t="s">
        <v>9</v>
      </c>
      <c r="O73" t="s">
        <v>7</v>
      </c>
      <c r="P73" t="s">
        <v>1249</v>
      </c>
      <c r="Q73" t="s">
        <v>1250</v>
      </c>
      <c r="R73" t="s">
        <v>1251</v>
      </c>
    </row>
    <row r="74" spans="1:18" x14ac:dyDescent="0.2">
      <c r="A74">
        <v>3360920326</v>
      </c>
      <c r="B74" t="s">
        <v>7</v>
      </c>
      <c r="C74" t="s">
        <v>0</v>
      </c>
      <c r="J74" t="s">
        <v>8</v>
      </c>
      <c r="K74">
        <v>12</v>
      </c>
      <c r="L74" t="s">
        <v>9</v>
      </c>
      <c r="M74" t="s">
        <v>9</v>
      </c>
      <c r="N74" t="s">
        <v>9</v>
      </c>
      <c r="O74" t="s">
        <v>7</v>
      </c>
      <c r="P74" t="s">
        <v>1245</v>
      </c>
      <c r="Q74" t="s">
        <v>1246</v>
      </c>
      <c r="R74" t="s">
        <v>1247</v>
      </c>
    </row>
    <row r="75" spans="1:18" x14ac:dyDescent="0.2">
      <c r="A75">
        <v>3361098473</v>
      </c>
      <c r="B75" t="s">
        <v>7</v>
      </c>
      <c r="C75" t="s">
        <v>0</v>
      </c>
      <c r="J75" t="s">
        <v>8</v>
      </c>
      <c r="K75">
        <v>3</v>
      </c>
      <c r="L75" t="s">
        <v>14</v>
      </c>
      <c r="M75" t="s">
        <v>14</v>
      </c>
      <c r="N75" t="s">
        <v>14</v>
      </c>
      <c r="O75" t="s">
        <v>7</v>
      </c>
      <c r="P75" t="s">
        <v>1242</v>
      </c>
      <c r="Q75" t="s">
        <v>1243</v>
      </c>
      <c r="R75" t="s">
        <v>1244</v>
      </c>
    </row>
    <row r="76" spans="1:18" x14ac:dyDescent="0.2">
      <c r="A76">
        <v>3361105525</v>
      </c>
      <c r="B76" t="s">
        <v>7</v>
      </c>
      <c r="C76" t="s">
        <v>0</v>
      </c>
      <c r="J76" t="s">
        <v>8</v>
      </c>
      <c r="K76">
        <v>3</v>
      </c>
      <c r="L76" t="s">
        <v>14</v>
      </c>
      <c r="M76" t="s">
        <v>14</v>
      </c>
      <c r="N76" t="s">
        <v>14</v>
      </c>
      <c r="O76" t="s">
        <v>7</v>
      </c>
      <c r="P76" t="s">
        <v>1239</v>
      </c>
      <c r="Q76" t="s">
        <v>1240</v>
      </c>
      <c r="R76" t="s">
        <v>1241</v>
      </c>
    </row>
    <row r="77" spans="1:18" x14ac:dyDescent="0.2">
      <c r="A77">
        <v>3361599675</v>
      </c>
      <c r="B77" t="s">
        <v>72</v>
      </c>
      <c r="D77" t="s">
        <v>1</v>
      </c>
      <c r="J77" t="s">
        <v>8</v>
      </c>
      <c r="K77">
        <v>2</v>
      </c>
      <c r="L77" t="s">
        <v>14</v>
      </c>
      <c r="M77" t="s">
        <v>14</v>
      </c>
      <c r="N77" t="s">
        <v>14</v>
      </c>
      <c r="O77" t="s">
        <v>7</v>
      </c>
      <c r="P77" t="s">
        <v>1237</v>
      </c>
      <c r="Q77" t="s">
        <v>1238</v>
      </c>
    </row>
    <row r="78" spans="1:18" x14ac:dyDescent="0.2">
      <c r="A78">
        <v>3362284828</v>
      </c>
      <c r="B78" t="s">
        <v>7</v>
      </c>
      <c r="D78" t="s">
        <v>1</v>
      </c>
      <c r="J78" t="s">
        <v>31</v>
      </c>
      <c r="K78">
        <v>1</v>
      </c>
      <c r="L78" t="s">
        <v>14</v>
      </c>
      <c r="M78" t="s">
        <v>14</v>
      </c>
      <c r="N78" t="s">
        <v>14</v>
      </c>
      <c r="O78" t="s">
        <v>7</v>
      </c>
    </row>
    <row r="79" spans="1:18" x14ac:dyDescent="0.2">
      <c r="A79">
        <v>3362625969</v>
      </c>
      <c r="B79" t="s">
        <v>7</v>
      </c>
      <c r="D79" t="s">
        <v>1</v>
      </c>
      <c r="J79" t="s">
        <v>8</v>
      </c>
      <c r="K79">
        <v>5</v>
      </c>
      <c r="L79" t="s">
        <v>14</v>
      </c>
      <c r="M79" t="s">
        <v>14</v>
      </c>
      <c r="N79" t="s">
        <v>14</v>
      </c>
      <c r="O79" t="s">
        <v>7</v>
      </c>
      <c r="P79" t="s">
        <v>1234</v>
      </c>
      <c r="Q79" t="s">
        <v>1235</v>
      </c>
      <c r="R79" t="s">
        <v>1236</v>
      </c>
    </row>
    <row r="80" spans="1:18" x14ac:dyDescent="0.2">
      <c r="A80">
        <v>3362792469</v>
      </c>
      <c r="B80" t="s">
        <v>7</v>
      </c>
      <c r="D80" t="s">
        <v>1</v>
      </c>
      <c r="J80" t="s">
        <v>91</v>
      </c>
      <c r="K80">
        <v>1</v>
      </c>
      <c r="L80" t="s">
        <v>14</v>
      </c>
      <c r="M80" t="s">
        <v>9</v>
      </c>
      <c r="N80" t="s">
        <v>9</v>
      </c>
      <c r="O80" t="s">
        <v>7</v>
      </c>
      <c r="P80" t="s">
        <v>1232</v>
      </c>
      <c r="Q80" t="s">
        <v>396</v>
      </c>
      <c r="R80" t="s">
        <v>1233</v>
      </c>
    </row>
    <row r="81" spans="1:18" x14ac:dyDescent="0.2">
      <c r="A81">
        <v>3364231419</v>
      </c>
      <c r="B81" t="s">
        <v>7</v>
      </c>
      <c r="I81" t="s">
        <v>1231</v>
      </c>
      <c r="J81" t="s">
        <v>8</v>
      </c>
      <c r="K81">
        <v>3</v>
      </c>
      <c r="L81" t="s">
        <v>14</v>
      </c>
      <c r="M81" t="s">
        <v>14</v>
      </c>
      <c r="N81" t="s">
        <v>14</v>
      </c>
      <c r="O81" t="s">
        <v>7</v>
      </c>
    </row>
    <row r="82" spans="1:18" x14ac:dyDescent="0.2">
      <c r="A82">
        <v>3364265754</v>
      </c>
      <c r="B82" t="s">
        <v>7</v>
      </c>
      <c r="E82" t="s">
        <v>2</v>
      </c>
      <c r="J82" t="s">
        <v>8</v>
      </c>
      <c r="K82">
        <v>9</v>
      </c>
      <c r="L82" t="s">
        <v>9</v>
      </c>
      <c r="M82" t="s">
        <v>9</v>
      </c>
      <c r="N82" t="s">
        <v>9</v>
      </c>
      <c r="O82" t="s">
        <v>7</v>
      </c>
      <c r="P82" t="s">
        <v>1228</v>
      </c>
      <c r="Q82" t="s">
        <v>1229</v>
      </c>
      <c r="R82" t="s">
        <v>1230</v>
      </c>
    </row>
    <row r="83" spans="1:18" x14ac:dyDescent="0.2">
      <c r="A83">
        <v>3364530618</v>
      </c>
      <c r="B83" t="s">
        <v>7</v>
      </c>
      <c r="D83" t="s">
        <v>1</v>
      </c>
      <c r="J83" t="s">
        <v>8</v>
      </c>
      <c r="K83">
        <v>4</v>
      </c>
      <c r="L83" t="s">
        <v>9</v>
      </c>
      <c r="O83" t="s">
        <v>7</v>
      </c>
      <c r="P83" t="s">
        <v>1225</v>
      </c>
      <c r="Q83" t="s">
        <v>1226</v>
      </c>
      <c r="R83" t="s">
        <v>1227</v>
      </c>
    </row>
    <row r="84" spans="1:18" x14ac:dyDescent="0.2">
      <c r="A84">
        <v>3364566797</v>
      </c>
      <c r="B84" t="s">
        <v>7</v>
      </c>
      <c r="L84" t="s">
        <v>9</v>
      </c>
      <c r="M84" t="s">
        <v>9</v>
      </c>
      <c r="N84" t="s">
        <v>9</v>
      </c>
      <c r="P84" t="s">
        <v>1224</v>
      </c>
      <c r="Q84" t="s">
        <v>1224</v>
      </c>
      <c r="R84" t="s">
        <v>1224</v>
      </c>
    </row>
    <row r="85" spans="1:18" x14ac:dyDescent="0.2">
      <c r="A85">
        <v>3364647884</v>
      </c>
      <c r="B85" t="s">
        <v>7</v>
      </c>
      <c r="D85" t="s">
        <v>1</v>
      </c>
      <c r="J85" t="s">
        <v>8</v>
      </c>
      <c r="K85">
        <v>4</v>
      </c>
      <c r="L85" t="s">
        <v>9</v>
      </c>
      <c r="M85" t="s">
        <v>14</v>
      </c>
      <c r="N85" t="s">
        <v>9</v>
      </c>
      <c r="O85" t="s">
        <v>7</v>
      </c>
      <c r="P85" t="s">
        <v>1221</v>
      </c>
      <c r="Q85" t="s">
        <v>1222</v>
      </c>
      <c r="R85" t="s">
        <v>1223</v>
      </c>
    </row>
    <row r="86" spans="1:18" x14ac:dyDescent="0.2">
      <c r="A86">
        <v>3364728853</v>
      </c>
      <c r="B86" t="s">
        <v>7</v>
      </c>
      <c r="D86" t="s">
        <v>1</v>
      </c>
      <c r="J86" t="s">
        <v>8</v>
      </c>
      <c r="K86">
        <v>4</v>
      </c>
      <c r="L86" t="s">
        <v>14</v>
      </c>
      <c r="M86" t="s">
        <v>9</v>
      </c>
      <c r="N86" t="s">
        <v>9</v>
      </c>
      <c r="O86" t="s">
        <v>7</v>
      </c>
      <c r="P86" t="s">
        <v>1218</v>
      </c>
      <c r="Q86" t="s">
        <v>1219</v>
      </c>
      <c r="R86" t="s">
        <v>1220</v>
      </c>
    </row>
    <row r="87" spans="1:18" x14ac:dyDescent="0.2">
      <c r="A87">
        <v>3364979987</v>
      </c>
      <c r="B87" t="s">
        <v>7</v>
      </c>
      <c r="D87" t="s">
        <v>1</v>
      </c>
      <c r="J87" t="s">
        <v>8</v>
      </c>
      <c r="L87" t="s">
        <v>14</v>
      </c>
      <c r="M87" t="s">
        <v>14</v>
      </c>
      <c r="N87" t="s">
        <v>14</v>
      </c>
      <c r="O87" t="s">
        <v>7</v>
      </c>
      <c r="Q87" t="s">
        <v>1217</v>
      </c>
    </row>
    <row r="88" spans="1:18" x14ac:dyDescent="0.2">
      <c r="A88">
        <v>3365223608</v>
      </c>
      <c r="B88" t="s">
        <v>7</v>
      </c>
      <c r="D88" t="s">
        <v>1</v>
      </c>
      <c r="J88" t="s">
        <v>8</v>
      </c>
      <c r="K88">
        <v>0</v>
      </c>
      <c r="L88" t="s">
        <v>14</v>
      </c>
      <c r="M88" t="s">
        <v>14</v>
      </c>
      <c r="N88" t="s">
        <v>14</v>
      </c>
      <c r="O88" t="s">
        <v>7</v>
      </c>
      <c r="R88" t="s">
        <v>1216</v>
      </c>
    </row>
    <row r="89" spans="1:18" x14ac:dyDescent="0.2">
      <c r="A89">
        <v>3365533583</v>
      </c>
      <c r="B89" t="s">
        <v>7</v>
      </c>
      <c r="G89" t="s">
        <v>4</v>
      </c>
      <c r="J89" t="s">
        <v>8</v>
      </c>
      <c r="K89">
        <v>12</v>
      </c>
      <c r="L89" t="s">
        <v>14</v>
      </c>
      <c r="M89" t="s">
        <v>14</v>
      </c>
      <c r="N89" t="s">
        <v>14</v>
      </c>
      <c r="O89" t="s">
        <v>7</v>
      </c>
      <c r="P89" t="s">
        <v>84</v>
      </c>
      <c r="Q89" t="s">
        <v>1214</v>
      </c>
      <c r="R89" t="s">
        <v>1215</v>
      </c>
    </row>
    <row r="90" spans="1:18" x14ac:dyDescent="0.2">
      <c r="A90">
        <v>3365738690</v>
      </c>
      <c r="B90" t="s">
        <v>7</v>
      </c>
      <c r="D90" t="s">
        <v>1</v>
      </c>
      <c r="J90" t="s">
        <v>31</v>
      </c>
      <c r="K90">
        <v>11</v>
      </c>
      <c r="L90" t="s">
        <v>14</v>
      </c>
      <c r="M90" t="s">
        <v>14</v>
      </c>
      <c r="N90" t="s">
        <v>14</v>
      </c>
      <c r="O90" t="s">
        <v>7</v>
      </c>
    </row>
    <row r="91" spans="1:18" x14ac:dyDescent="0.2">
      <c r="A91">
        <v>3365871727</v>
      </c>
      <c r="B91" t="s">
        <v>7</v>
      </c>
      <c r="D91" t="s">
        <v>1</v>
      </c>
      <c r="J91" t="s">
        <v>8</v>
      </c>
      <c r="K91">
        <v>8</v>
      </c>
      <c r="L91" t="s">
        <v>14</v>
      </c>
      <c r="M91" t="s">
        <v>14</v>
      </c>
      <c r="N91" t="s">
        <v>14</v>
      </c>
      <c r="O91" t="s">
        <v>7</v>
      </c>
      <c r="P91" t="s">
        <v>1212</v>
      </c>
      <c r="R91" t="s">
        <v>1213</v>
      </c>
    </row>
    <row r="92" spans="1:18" x14ac:dyDescent="0.2">
      <c r="A92">
        <v>3365892986</v>
      </c>
      <c r="B92" t="s">
        <v>7</v>
      </c>
      <c r="D92" t="s">
        <v>1</v>
      </c>
      <c r="J92" t="s">
        <v>8</v>
      </c>
      <c r="K92">
        <v>10</v>
      </c>
      <c r="L92" t="s">
        <v>14</v>
      </c>
      <c r="M92" t="s">
        <v>14</v>
      </c>
      <c r="N92" t="s">
        <v>14</v>
      </c>
      <c r="O92" t="s">
        <v>7</v>
      </c>
    </row>
    <row r="93" spans="1:18" x14ac:dyDescent="0.2">
      <c r="A93">
        <v>3366042850</v>
      </c>
      <c r="B93" t="s">
        <v>7</v>
      </c>
      <c r="D93" t="s">
        <v>1</v>
      </c>
      <c r="J93" t="s">
        <v>8</v>
      </c>
      <c r="K93">
        <v>4</v>
      </c>
      <c r="L93" t="s">
        <v>14</v>
      </c>
      <c r="M93" t="s">
        <v>14</v>
      </c>
      <c r="N93" t="s">
        <v>14</v>
      </c>
      <c r="O93" t="s">
        <v>7</v>
      </c>
      <c r="P93" t="s">
        <v>1210</v>
      </c>
      <c r="Q93" t="s">
        <v>1211</v>
      </c>
    </row>
    <row r="94" spans="1:18" x14ac:dyDescent="0.2">
      <c r="A94">
        <v>3366199357</v>
      </c>
    </row>
    <row r="95" spans="1:18" x14ac:dyDescent="0.2">
      <c r="A95">
        <v>3366448285</v>
      </c>
      <c r="B95" t="s">
        <v>7</v>
      </c>
      <c r="C95" t="s">
        <v>0</v>
      </c>
      <c r="D95" t="s">
        <v>1</v>
      </c>
      <c r="J95" t="s">
        <v>31</v>
      </c>
      <c r="K95">
        <v>5</v>
      </c>
      <c r="L95" t="s">
        <v>9</v>
      </c>
      <c r="M95" t="s">
        <v>9</v>
      </c>
      <c r="N95" t="s">
        <v>14</v>
      </c>
      <c r="O95" t="s">
        <v>7</v>
      </c>
      <c r="P95" t="s">
        <v>84</v>
      </c>
      <c r="Q95" t="s">
        <v>1208</v>
      </c>
      <c r="R95" t="s">
        <v>1209</v>
      </c>
    </row>
    <row r="96" spans="1:18" x14ac:dyDescent="0.2">
      <c r="A96">
        <v>3366468542</v>
      </c>
      <c r="B96" t="s">
        <v>7</v>
      </c>
      <c r="D96" t="s">
        <v>1</v>
      </c>
      <c r="J96" t="s">
        <v>8</v>
      </c>
      <c r="K96">
        <v>1</v>
      </c>
      <c r="L96" t="s">
        <v>9</v>
      </c>
      <c r="M96" t="s">
        <v>9</v>
      </c>
      <c r="N96" t="s">
        <v>9</v>
      </c>
      <c r="O96" t="s">
        <v>7</v>
      </c>
      <c r="P96" t="s">
        <v>84</v>
      </c>
      <c r="Q96" t="s">
        <v>1206</v>
      </c>
      <c r="R96" t="s">
        <v>1207</v>
      </c>
    </row>
    <row r="97" spans="1:18" x14ac:dyDescent="0.2">
      <c r="A97">
        <v>3366638531</v>
      </c>
      <c r="B97" t="s">
        <v>7</v>
      </c>
      <c r="E97" t="s">
        <v>2</v>
      </c>
      <c r="J97" t="s">
        <v>8</v>
      </c>
      <c r="K97">
        <v>2</v>
      </c>
      <c r="L97" t="s">
        <v>9</v>
      </c>
      <c r="M97" t="s">
        <v>14</v>
      </c>
      <c r="N97" t="s">
        <v>9</v>
      </c>
      <c r="O97" t="s">
        <v>7</v>
      </c>
      <c r="P97" t="s">
        <v>1203</v>
      </c>
      <c r="Q97" t="s">
        <v>1204</v>
      </c>
      <c r="R97" t="s">
        <v>1205</v>
      </c>
    </row>
    <row r="98" spans="1:18" x14ac:dyDescent="0.2">
      <c r="A98">
        <v>3366764992</v>
      </c>
      <c r="B98" t="s">
        <v>7</v>
      </c>
      <c r="D98" t="s">
        <v>1</v>
      </c>
      <c r="J98" t="s">
        <v>8</v>
      </c>
      <c r="K98">
        <v>7</v>
      </c>
      <c r="L98" t="s">
        <v>9</v>
      </c>
      <c r="M98" t="s">
        <v>9</v>
      </c>
      <c r="N98" t="s">
        <v>9</v>
      </c>
      <c r="O98" t="s">
        <v>7</v>
      </c>
      <c r="P98" t="s">
        <v>84</v>
      </c>
      <c r="Q98" t="s">
        <v>1201</v>
      </c>
      <c r="R98" t="s">
        <v>1202</v>
      </c>
    </row>
    <row r="99" spans="1:18" x14ac:dyDescent="0.2">
      <c r="A99">
        <v>3366916377</v>
      </c>
      <c r="B99" t="s">
        <v>7</v>
      </c>
      <c r="D99" t="s">
        <v>1</v>
      </c>
      <c r="J99" t="s">
        <v>8</v>
      </c>
      <c r="K99">
        <v>9</v>
      </c>
      <c r="L99" t="s">
        <v>14</v>
      </c>
      <c r="M99" t="s">
        <v>14</v>
      </c>
      <c r="N99" t="s">
        <v>14</v>
      </c>
      <c r="O99" t="s">
        <v>7</v>
      </c>
      <c r="P99" t="s">
        <v>1198</v>
      </c>
      <c r="Q99" t="s">
        <v>1199</v>
      </c>
      <c r="R99" t="s">
        <v>1200</v>
      </c>
    </row>
    <row r="100" spans="1:18" x14ac:dyDescent="0.2">
      <c r="A100">
        <v>3368367791</v>
      </c>
      <c r="B100" t="s">
        <v>7</v>
      </c>
      <c r="D100" t="s">
        <v>1</v>
      </c>
      <c r="J100" t="s">
        <v>8</v>
      </c>
      <c r="K100">
        <v>9</v>
      </c>
      <c r="L100" t="s">
        <v>9</v>
      </c>
      <c r="M100" t="s">
        <v>14</v>
      </c>
      <c r="N100" t="s">
        <v>9</v>
      </c>
      <c r="O100" t="s">
        <v>7</v>
      </c>
      <c r="P100" t="s">
        <v>1195</v>
      </c>
      <c r="Q100" t="s">
        <v>1196</v>
      </c>
      <c r="R100" t="s">
        <v>1197</v>
      </c>
    </row>
    <row r="101" spans="1:18" x14ac:dyDescent="0.2">
      <c r="A101">
        <v>3368434292</v>
      </c>
      <c r="B101" t="s">
        <v>7</v>
      </c>
      <c r="D101" t="s">
        <v>1</v>
      </c>
      <c r="J101" t="s">
        <v>8</v>
      </c>
      <c r="K101">
        <v>5</v>
      </c>
      <c r="L101" t="s">
        <v>9</v>
      </c>
      <c r="M101" t="s">
        <v>9</v>
      </c>
      <c r="N101" t="s">
        <v>9</v>
      </c>
      <c r="O101" t="s">
        <v>7</v>
      </c>
    </row>
    <row r="102" spans="1:18" x14ac:dyDescent="0.2">
      <c r="A102">
        <v>3368681222</v>
      </c>
      <c r="B102" t="s">
        <v>7</v>
      </c>
      <c r="I102" t="s">
        <v>1192</v>
      </c>
      <c r="J102" t="s">
        <v>8</v>
      </c>
      <c r="K102">
        <v>10</v>
      </c>
      <c r="L102" t="s">
        <v>9</v>
      </c>
      <c r="M102" t="s">
        <v>9</v>
      </c>
      <c r="N102" t="s">
        <v>9</v>
      </c>
      <c r="O102" t="s">
        <v>7</v>
      </c>
      <c r="P102" t="s">
        <v>84</v>
      </c>
      <c r="Q102" t="s">
        <v>1193</v>
      </c>
      <c r="R102" t="s">
        <v>1194</v>
      </c>
    </row>
    <row r="103" spans="1:18" x14ac:dyDescent="0.2">
      <c r="A103">
        <v>3369701136</v>
      </c>
      <c r="B103" t="s">
        <v>7</v>
      </c>
      <c r="C103" t="s">
        <v>0</v>
      </c>
      <c r="J103" t="s">
        <v>8</v>
      </c>
      <c r="K103">
        <v>8</v>
      </c>
      <c r="L103" t="s">
        <v>14</v>
      </c>
      <c r="M103" t="s">
        <v>14</v>
      </c>
      <c r="N103" t="s">
        <v>14</v>
      </c>
      <c r="O103" t="s">
        <v>7</v>
      </c>
      <c r="P103" t="s">
        <v>1190</v>
      </c>
      <c r="Q103" t="s">
        <v>1191</v>
      </c>
    </row>
    <row r="104" spans="1:18" x14ac:dyDescent="0.2">
      <c r="A104">
        <v>3369882640</v>
      </c>
      <c r="B104" t="s">
        <v>7</v>
      </c>
      <c r="D104" t="s">
        <v>1</v>
      </c>
      <c r="J104" t="s">
        <v>8</v>
      </c>
      <c r="K104">
        <v>8</v>
      </c>
      <c r="L104" t="s">
        <v>9</v>
      </c>
      <c r="M104" t="s">
        <v>14</v>
      </c>
      <c r="N104" t="s">
        <v>14</v>
      </c>
      <c r="O104" t="s">
        <v>5</v>
      </c>
      <c r="P104" t="s">
        <v>987</v>
      </c>
      <c r="Q104" t="s">
        <v>1189</v>
      </c>
    </row>
    <row r="105" spans="1:18" x14ac:dyDescent="0.2">
      <c r="A105">
        <v>3369995666</v>
      </c>
      <c r="B105" t="s">
        <v>7</v>
      </c>
      <c r="D105" t="s">
        <v>1</v>
      </c>
      <c r="J105" t="s">
        <v>8</v>
      </c>
      <c r="K105">
        <v>5</v>
      </c>
      <c r="L105" t="s">
        <v>9</v>
      </c>
      <c r="M105" t="s">
        <v>9</v>
      </c>
      <c r="N105" t="s">
        <v>9</v>
      </c>
      <c r="O105" t="s">
        <v>7</v>
      </c>
      <c r="P105" t="s">
        <v>1186</v>
      </c>
      <c r="Q105" t="s">
        <v>1187</v>
      </c>
      <c r="R105" t="s">
        <v>1188</v>
      </c>
    </row>
    <row r="106" spans="1:18" x14ac:dyDescent="0.2">
      <c r="A106">
        <v>3370060428</v>
      </c>
      <c r="B106" t="s">
        <v>7</v>
      </c>
      <c r="D106" t="s">
        <v>1</v>
      </c>
      <c r="J106" t="s">
        <v>8</v>
      </c>
      <c r="K106">
        <v>14</v>
      </c>
      <c r="L106" t="s">
        <v>9</v>
      </c>
      <c r="N106" t="s">
        <v>9</v>
      </c>
      <c r="O106" t="s">
        <v>7</v>
      </c>
    </row>
    <row r="107" spans="1:18" x14ac:dyDescent="0.2">
      <c r="A107">
        <v>3370106360</v>
      </c>
      <c r="B107" t="s">
        <v>7</v>
      </c>
      <c r="D107" t="s">
        <v>1</v>
      </c>
      <c r="J107" t="s">
        <v>8</v>
      </c>
      <c r="K107">
        <v>2</v>
      </c>
      <c r="L107" t="s">
        <v>14</v>
      </c>
      <c r="M107" t="s">
        <v>14</v>
      </c>
      <c r="N107" t="s">
        <v>14</v>
      </c>
      <c r="O107" t="s">
        <v>7</v>
      </c>
      <c r="P107" t="s">
        <v>1183</v>
      </c>
      <c r="Q107" t="s">
        <v>1184</v>
      </c>
      <c r="R107" t="s">
        <v>1185</v>
      </c>
    </row>
    <row r="108" spans="1:18" x14ac:dyDescent="0.2">
      <c r="A108">
        <v>3370171132</v>
      </c>
      <c r="B108" t="s">
        <v>7</v>
      </c>
      <c r="C108" t="s">
        <v>0</v>
      </c>
      <c r="D108" t="s">
        <v>1</v>
      </c>
      <c r="E108" t="s">
        <v>2</v>
      </c>
      <c r="J108" t="s">
        <v>8</v>
      </c>
      <c r="K108">
        <v>2</v>
      </c>
      <c r="L108" t="s">
        <v>14</v>
      </c>
      <c r="M108" t="s">
        <v>14</v>
      </c>
      <c r="N108" t="s">
        <v>9</v>
      </c>
      <c r="O108" t="s">
        <v>7</v>
      </c>
      <c r="P108" t="s">
        <v>1180</v>
      </c>
      <c r="Q108" t="s">
        <v>1181</v>
      </c>
      <c r="R108" t="s">
        <v>1182</v>
      </c>
    </row>
    <row r="109" spans="1:18" x14ac:dyDescent="0.2">
      <c r="A109">
        <v>3370254297</v>
      </c>
      <c r="B109" t="s">
        <v>7</v>
      </c>
      <c r="D109" t="s">
        <v>1</v>
      </c>
      <c r="J109" t="s">
        <v>8</v>
      </c>
      <c r="K109">
        <v>5</v>
      </c>
      <c r="L109" t="s">
        <v>9</v>
      </c>
      <c r="M109" t="s">
        <v>9</v>
      </c>
      <c r="N109" t="s">
        <v>9</v>
      </c>
      <c r="O109" t="s">
        <v>7</v>
      </c>
      <c r="P109" t="s">
        <v>1177</v>
      </c>
      <c r="Q109" t="s">
        <v>1178</v>
      </c>
      <c r="R109" t="s">
        <v>1179</v>
      </c>
    </row>
    <row r="110" spans="1:18" x14ac:dyDescent="0.2">
      <c r="A110">
        <v>3370294613</v>
      </c>
      <c r="B110" t="s">
        <v>7</v>
      </c>
      <c r="D110" t="s">
        <v>1</v>
      </c>
      <c r="J110" t="s">
        <v>8</v>
      </c>
      <c r="K110">
        <v>0</v>
      </c>
      <c r="L110" t="s">
        <v>14</v>
      </c>
      <c r="M110" t="s">
        <v>14</v>
      </c>
      <c r="N110" t="s">
        <v>14</v>
      </c>
      <c r="O110" t="s">
        <v>7</v>
      </c>
      <c r="P110" t="s">
        <v>1174</v>
      </c>
      <c r="Q110" t="s">
        <v>1175</v>
      </c>
      <c r="R110" t="s">
        <v>1176</v>
      </c>
    </row>
    <row r="111" spans="1:18" x14ac:dyDescent="0.2">
      <c r="A111">
        <v>3370363434</v>
      </c>
      <c r="B111" t="s">
        <v>7</v>
      </c>
      <c r="C111" t="s">
        <v>0</v>
      </c>
      <c r="D111" t="s">
        <v>1</v>
      </c>
      <c r="J111" t="s">
        <v>8</v>
      </c>
      <c r="K111">
        <v>9</v>
      </c>
      <c r="L111" t="s">
        <v>9</v>
      </c>
      <c r="M111" t="s">
        <v>9</v>
      </c>
      <c r="N111" t="s">
        <v>9</v>
      </c>
      <c r="O111" t="s">
        <v>7</v>
      </c>
    </row>
    <row r="112" spans="1:18" x14ac:dyDescent="0.2">
      <c r="A112">
        <v>3370426409</v>
      </c>
      <c r="B112" t="s">
        <v>7</v>
      </c>
      <c r="D112" t="s">
        <v>1</v>
      </c>
      <c r="J112" t="s">
        <v>8</v>
      </c>
    </row>
    <row r="113" spans="1:18" x14ac:dyDescent="0.2">
      <c r="A113">
        <v>3372351813</v>
      </c>
      <c r="B113" t="s">
        <v>7</v>
      </c>
      <c r="C113" t="s">
        <v>0</v>
      </c>
      <c r="D113" t="s">
        <v>1</v>
      </c>
      <c r="E113" t="s">
        <v>2</v>
      </c>
      <c r="I113" t="s">
        <v>1171</v>
      </c>
      <c r="J113" t="s">
        <v>8</v>
      </c>
      <c r="K113">
        <v>13</v>
      </c>
      <c r="L113" t="s">
        <v>9</v>
      </c>
      <c r="M113" t="s">
        <v>9</v>
      </c>
      <c r="N113" t="s">
        <v>9</v>
      </c>
      <c r="O113" t="s">
        <v>7</v>
      </c>
      <c r="P113" t="s">
        <v>1172</v>
      </c>
      <c r="Q113" t="s">
        <v>553</v>
      </c>
      <c r="R113" t="s">
        <v>1173</v>
      </c>
    </row>
    <row r="114" spans="1:18" x14ac:dyDescent="0.2">
      <c r="A114">
        <v>3372612631</v>
      </c>
      <c r="B114" t="s">
        <v>7</v>
      </c>
      <c r="D114" t="s">
        <v>1</v>
      </c>
      <c r="J114" t="s">
        <v>31</v>
      </c>
      <c r="K114">
        <v>9</v>
      </c>
      <c r="L114" t="s">
        <v>14</v>
      </c>
      <c r="M114" t="s">
        <v>9</v>
      </c>
      <c r="N114" t="s">
        <v>9</v>
      </c>
      <c r="O114" t="s">
        <v>7</v>
      </c>
      <c r="P114" t="s">
        <v>1168</v>
      </c>
      <c r="Q114" t="s">
        <v>1169</v>
      </c>
      <c r="R114" t="s">
        <v>1170</v>
      </c>
    </row>
    <row r="115" spans="1:18" x14ac:dyDescent="0.2">
      <c r="A115">
        <v>3372806916</v>
      </c>
      <c r="B115" t="s">
        <v>7</v>
      </c>
      <c r="D115" t="s">
        <v>1</v>
      </c>
      <c r="J115" t="s">
        <v>8</v>
      </c>
      <c r="K115">
        <v>1</v>
      </c>
      <c r="L115" t="s">
        <v>14</v>
      </c>
      <c r="M115" t="s">
        <v>14</v>
      </c>
      <c r="N115" t="s">
        <v>14</v>
      </c>
      <c r="O115" t="s">
        <v>7</v>
      </c>
      <c r="P115" t="s">
        <v>1165</v>
      </c>
      <c r="Q115" t="s">
        <v>1166</v>
      </c>
      <c r="R115" t="s">
        <v>1167</v>
      </c>
    </row>
    <row r="116" spans="1:18" x14ac:dyDescent="0.2">
      <c r="A116">
        <v>3373578915</v>
      </c>
      <c r="B116" t="s">
        <v>7</v>
      </c>
      <c r="E116" t="s">
        <v>2</v>
      </c>
      <c r="J116" t="s">
        <v>31</v>
      </c>
      <c r="K116">
        <v>2</v>
      </c>
      <c r="L116" t="s">
        <v>14</v>
      </c>
      <c r="M116" t="s">
        <v>14</v>
      </c>
      <c r="N116" t="s">
        <v>14</v>
      </c>
      <c r="O116" t="s">
        <v>7</v>
      </c>
      <c r="P116" t="s">
        <v>1162</v>
      </c>
      <c r="Q116" t="s">
        <v>1163</v>
      </c>
      <c r="R116" t="s">
        <v>1164</v>
      </c>
    </row>
    <row r="117" spans="1:18" x14ac:dyDescent="0.2">
      <c r="A117">
        <v>3373890741</v>
      </c>
      <c r="B117" t="s">
        <v>7</v>
      </c>
      <c r="D117" t="s">
        <v>1</v>
      </c>
      <c r="J117" t="s">
        <v>8</v>
      </c>
    </row>
    <row r="118" spans="1:18" x14ac:dyDescent="0.2">
      <c r="A118">
        <v>3373993164</v>
      </c>
      <c r="B118" t="s">
        <v>7</v>
      </c>
      <c r="C118" t="s">
        <v>0</v>
      </c>
      <c r="D118" t="s">
        <v>1</v>
      </c>
      <c r="J118" t="s">
        <v>8</v>
      </c>
      <c r="K118">
        <v>8</v>
      </c>
      <c r="L118" t="s">
        <v>14</v>
      </c>
      <c r="M118" t="s">
        <v>14</v>
      </c>
      <c r="N118" t="s">
        <v>14</v>
      </c>
      <c r="O118" t="s">
        <v>7</v>
      </c>
      <c r="P118" t="s">
        <v>1160</v>
      </c>
      <c r="Q118" t="s">
        <v>1161</v>
      </c>
    </row>
    <row r="119" spans="1:18" x14ac:dyDescent="0.2">
      <c r="A119">
        <v>3374030837</v>
      </c>
      <c r="B119" t="s">
        <v>7</v>
      </c>
      <c r="D119" t="s">
        <v>1</v>
      </c>
      <c r="J119" t="s">
        <v>8</v>
      </c>
      <c r="K119">
        <v>10</v>
      </c>
      <c r="L119" t="s">
        <v>14</v>
      </c>
      <c r="M119" t="s">
        <v>14</v>
      </c>
      <c r="N119" t="s">
        <v>14</v>
      </c>
      <c r="O119" t="s">
        <v>7</v>
      </c>
      <c r="P119" t="s">
        <v>109</v>
      </c>
      <c r="Q119" t="s">
        <v>1158</v>
      </c>
      <c r="R119" t="s">
        <v>1159</v>
      </c>
    </row>
    <row r="120" spans="1:18" x14ac:dyDescent="0.2">
      <c r="A120">
        <v>3374186320</v>
      </c>
      <c r="B120" t="s">
        <v>7</v>
      </c>
      <c r="D120" t="s">
        <v>1</v>
      </c>
      <c r="J120" t="s">
        <v>8</v>
      </c>
      <c r="K120">
        <v>4</v>
      </c>
      <c r="L120" t="s">
        <v>9</v>
      </c>
      <c r="M120" t="s">
        <v>9</v>
      </c>
      <c r="N120" t="s">
        <v>9</v>
      </c>
      <c r="O120" t="s">
        <v>7</v>
      </c>
      <c r="P120" t="s">
        <v>1156</v>
      </c>
      <c r="Q120" t="s">
        <v>24</v>
      </c>
      <c r="R120" t="s">
        <v>1157</v>
      </c>
    </row>
    <row r="121" spans="1:18" x14ac:dyDescent="0.2">
      <c r="A121">
        <v>3374600493</v>
      </c>
      <c r="B121" t="s">
        <v>7</v>
      </c>
      <c r="D121" t="s">
        <v>1</v>
      </c>
      <c r="J121" t="s">
        <v>8</v>
      </c>
      <c r="K121">
        <v>6</v>
      </c>
      <c r="L121" t="s">
        <v>9</v>
      </c>
      <c r="M121" t="s">
        <v>9</v>
      </c>
      <c r="N121" t="s">
        <v>14</v>
      </c>
      <c r="O121" t="s">
        <v>7</v>
      </c>
      <c r="P121" t="s">
        <v>1154</v>
      </c>
      <c r="Q121" t="s">
        <v>1155</v>
      </c>
    </row>
    <row r="122" spans="1:18" x14ac:dyDescent="0.2">
      <c r="A122">
        <v>3374654962</v>
      </c>
      <c r="B122" t="s">
        <v>7</v>
      </c>
      <c r="D122" t="s">
        <v>1</v>
      </c>
      <c r="J122" t="s">
        <v>8</v>
      </c>
      <c r="K122">
        <v>13</v>
      </c>
      <c r="L122" t="s">
        <v>14</v>
      </c>
      <c r="M122" t="s">
        <v>14</v>
      </c>
      <c r="N122" t="s">
        <v>14</v>
      </c>
      <c r="O122" t="s">
        <v>7</v>
      </c>
      <c r="P122" t="s">
        <v>84</v>
      </c>
      <c r="Q122" t="s">
        <v>1152</v>
      </c>
      <c r="R122" t="s">
        <v>1153</v>
      </c>
    </row>
    <row r="123" spans="1:18" x14ac:dyDescent="0.2">
      <c r="A123">
        <v>3374696803</v>
      </c>
      <c r="B123" t="s">
        <v>7</v>
      </c>
      <c r="D123" t="s">
        <v>1</v>
      </c>
      <c r="I123" t="s">
        <v>1148</v>
      </c>
      <c r="J123" t="s">
        <v>31</v>
      </c>
      <c r="K123">
        <v>5</v>
      </c>
      <c r="L123" t="s">
        <v>9</v>
      </c>
      <c r="M123" t="s">
        <v>9</v>
      </c>
      <c r="N123" t="s">
        <v>9</v>
      </c>
      <c r="O123" t="s">
        <v>7</v>
      </c>
      <c r="P123" t="s">
        <v>1149</v>
      </c>
      <c r="Q123" t="s">
        <v>1150</v>
      </c>
      <c r="R123" t="s">
        <v>1151</v>
      </c>
    </row>
    <row r="124" spans="1:18" x14ac:dyDescent="0.2">
      <c r="A124">
        <v>3374716763</v>
      </c>
      <c r="B124" t="s">
        <v>7</v>
      </c>
      <c r="I124" t="s">
        <v>1146</v>
      </c>
      <c r="J124" t="s">
        <v>8</v>
      </c>
      <c r="K124">
        <v>10</v>
      </c>
      <c r="L124" t="s">
        <v>57</v>
      </c>
      <c r="M124" t="s">
        <v>9</v>
      </c>
      <c r="N124" t="s">
        <v>14</v>
      </c>
      <c r="O124" t="s">
        <v>7</v>
      </c>
      <c r="P124" t="s">
        <v>109</v>
      </c>
      <c r="Q124" t="s">
        <v>109</v>
      </c>
      <c r="R124" t="s">
        <v>1147</v>
      </c>
    </row>
    <row r="125" spans="1:18" x14ac:dyDescent="0.2">
      <c r="A125">
        <v>3374781930</v>
      </c>
      <c r="B125" t="s">
        <v>7</v>
      </c>
      <c r="D125" t="s">
        <v>1</v>
      </c>
      <c r="J125" t="s">
        <v>8</v>
      </c>
      <c r="K125">
        <v>2</v>
      </c>
      <c r="L125" t="s">
        <v>9</v>
      </c>
      <c r="M125" t="s">
        <v>9</v>
      </c>
      <c r="N125" t="s">
        <v>9</v>
      </c>
      <c r="O125" t="s">
        <v>7</v>
      </c>
      <c r="P125" t="s">
        <v>1143</v>
      </c>
      <c r="Q125" t="s">
        <v>1144</v>
      </c>
      <c r="R125" t="s">
        <v>1145</v>
      </c>
    </row>
    <row r="126" spans="1:18" x14ac:dyDescent="0.2">
      <c r="A126">
        <v>3374861807</v>
      </c>
      <c r="B126" t="s">
        <v>7</v>
      </c>
      <c r="D126" t="s">
        <v>1</v>
      </c>
      <c r="J126" t="s">
        <v>8</v>
      </c>
      <c r="K126">
        <v>1</v>
      </c>
      <c r="L126" t="s">
        <v>9</v>
      </c>
      <c r="M126" t="s">
        <v>14</v>
      </c>
      <c r="N126" t="s">
        <v>9</v>
      </c>
      <c r="O126" t="s">
        <v>7</v>
      </c>
      <c r="P126" t="s">
        <v>1140</v>
      </c>
      <c r="Q126" t="s">
        <v>1141</v>
      </c>
      <c r="R126" t="s">
        <v>1142</v>
      </c>
    </row>
    <row r="127" spans="1:18" x14ac:dyDescent="0.2">
      <c r="A127">
        <v>3375587514</v>
      </c>
      <c r="B127" t="s">
        <v>7</v>
      </c>
      <c r="D127" t="s">
        <v>1</v>
      </c>
      <c r="J127" t="s">
        <v>91</v>
      </c>
      <c r="K127">
        <v>10</v>
      </c>
      <c r="L127" t="s">
        <v>14</v>
      </c>
      <c r="M127" t="s">
        <v>14</v>
      </c>
      <c r="N127" t="s">
        <v>14</v>
      </c>
      <c r="O127" t="s">
        <v>7</v>
      </c>
      <c r="P127" t="s">
        <v>1138</v>
      </c>
      <c r="Q127" t="s">
        <v>1139</v>
      </c>
    </row>
    <row r="128" spans="1:18" x14ac:dyDescent="0.2">
      <c r="A128">
        <v>3375617031</v>
      </c>
      <c r="B128" t="s">
        <v>7</v>
      </c>
      <c r="D128" t="s">
        <v>1</v>
      </c>
      <c r="J128" t="s">
        <v>8</v>
      </c>
      <c r="K128">
        <v>6</v>
      </c>
      <c r="L128" t="s">
        <v>14</v>
      </c>
      <c r="M128" t="s">
        <v>14</v>
      </c>
      <c r="N128" t="s">
        <v>14</v>
      </c>
      <c r="O128" t="s">
        <v>7</v>
      </c>
    </row>
    <row r="129" spans="1:18" x14ac:dyDescent="0.2">
      <c r="A129">
        <v>3375696891</v>
      </c>
      <c r="B129" t="s">
        <v>7</v>
      </c>
      <c r="D129" t="s">
        <v>1</v>
      </c>
      <c r="E129" t="s">
        <v>2</v>
      </c>
      <c r="J129" t="s">
        <v>8</v>
      </c>
      <c r="K129">
        <v>2</v>
      </c>
      <c r="L129" t="s">
        <v>9</v>
      </c>
      <c r="M129" t="s">
        <v>9</v>
      </c>
      <c r="N129" t="s">
        <v>9</v>
      </c>
      <c r="O129" t="s">
        <v>7</v>
      </c>
      <c r="P129" t="s">
        <v>1136</v>
      </c>
      <c r="Q129" t="s">
        <v>553</v>
      </c>
      <c r="R129" t="s">
        <v>1137</v>
      </c>
    </row>
    <row r="130" spans="1:18" x14ac:dyDescent="0.2">
      <c r="A130">
        <v>3375733450</v>
      </c>
      <c r="B130" t="s">
        <v>7</v>
      </c>
      <c r="D130" t="s">
        <v>1</v>
      </c>
      <c r="J130" t="s">
        <v>8</v>
      </c>
      <c r="K130">
        <v>8</v>
      </c>
      <c r="L130" t="s">
        <v>14</v>
      </c>
      <c r="M130" t="s">
        <v>14</v>
      </c>
      <c r="N130" t="s">
        <v>14</v>
      </c>
      <c r="O130" t="s">
        <v>7</v>
      </c>
      <c r="P130" t="s">
        <v>1133</v>
      </c>
      <c r="Q130" t="s">
        <v>1134</v>
      </c>
      <c r="R130" t="s">
        <v>1135</v>
      </c>
    </row>
    <row r="131" spans="1:18" x14ac:dyDescent="0.2">
      <c r="A131">
        <v>3375743244</v>
      </c>
      <c r="B131" t="s">
        <v>7</v>
      </c>
      <c r="D131" t="s">
        <v>1</v>
      </c>
      <c r="E131" t="s">
        <v>2</v>
      </c>
      <c r="G131" t="s">
        <v>4</v>
      </c>
      <c r="J131" t="s">
        <v>8</v>
      </c>
      <c r="K131">
        <v>4</v>
      </c>
      <c r="L131" t="s">
        <v>14</v>
      </c>
      <c r="M131" t="s">
        <v>14</v>
      </c>
      <c r="N131" t="s">
        <v>14</v>
      </c>
      <c r="O131" t="s">
        <v>7</v>
      </c>
      <c r="P131" t="s">
        <v>1130</v>
      </c>
      <c r="Q131" t="s">
        <v>1131</v>
      </c>
      <c r="R131" t="s">
        <v>1132</v>
      </c>
    </row>
    <row r="132" spans="1:18" x14ac:dyDescent="0.2">
      <c r="A132">
        <v>3375809929</v>
      </c>
      <c r="B132" t="s">
        <v>7</v>
      </c>
      <c r="E132" t="s">
        <v>2</v>
      </c>
      <c r="J132" t="s">
        <v>8</v>
      </c>
      <c r="K132">
        <v>14</v>
      </c>
      <c r="L132" t="s">
        <v>14</v>
      </c>
      <c r="M132" t="s">
        <v>14</v>
      </c>
      <c r="N132" t="s">
        <v>14</v>
      </c>
      <c r="O132" t="s">
        <v>5</v>
      </c>
      <c r="P132" t="s">
        <v>109</v>
      </c>
      <c r="Q132" t="s">
        <v>1128</v>
      </c>
      <c r="R132" t="s">
        <v>1129</v>
      </c>
    </row>
    <row r="133" spans="1:18" x14ac:dyDescent="0.2">
      <c r="A133">
        <v>3375837409</v>
      </c>
      <c r="B133" t="s">
        <v>7</v>
      </c>
      <c r="C133" t="s">
        <v>0</v>
      </c>
      <c r="J133" t="s">
        <v>8</v>
      </c>
      <c r="K133">
        <v>12</v>
      </c>
      <c r="L133" t="s">
        <v>9</v>
      </c>
      <c r="M133" t="s">
        <v>9</v>
      </c>
      <c r="N133" t="s">
        <v>14</v>
      </c>
      <c r="O133" t="s">
        <v>7</v>
      </c>
      <c r="P133" t="s">
        <v>1126</v>
      </c>
      <c r="Q133" t="s">
        <v>24</v>
      </c>
      <c r="R133" t="s">
        <v>1127</v>
      </c>
    </row>
    <row r="134" spans="1:18" x14ac:dyDescent="0.2">
      <c r="A134">
        <v>3375970705</v>
      </c>
      <c r="B134" t="s">
        <v>7</v>
      </c>
      <c r="D134" t="s">
        <v>1</v>
      </c>
      <c r="J134" t="s">
        <v>8</v>
      </c>
      <c r="K134">
        <v>7</v>
      </c>
      <c r="L134" t="s">
        <v>14</v>
      </c>
      <c r="M134" t="s">
        <v>14</v>
      </c>
      <c r="N134" t="s">
        <v>14</v>
      </c>
      <c r="O134" t="s">
        <v>7</v>
      </c>
      <c r="P134" t="s">
        <v>1123</v>
      </c>
      <c r="Q134" t="s">
        <v>1124</v>
      </c>
      <c r="R134" t="s">
        <v>1125</v>
      </c>
    </row>
    <row r="135" spans="1:18" x14ac:dyDescent="0.2">
      <c r="A135">
        <v>3376064467</v>
      </c>
      <c r="B135" t="s">
        <v>7</v>
      </c>
      <c r="D135" t="s">
        <v>1</v>
      </c>
      <c r="J135" t="s">
        <v>31</v>
      </c>
      <c r="K135">
        <v>4</v>
      </c>
      <c r="L135" t="s">
        <v>9</v>
      </c>
      <c r="M135" t="s">
        <v>9</v>
      </c>
      <c r="N135" t="s">
        <v>9</v>
      </c>
      <c r="O135" t="s">
        <v>7</v>
      </c>
      <c r="P135" t="s">
        <v>1120</v>
      </c>
      <c r="Q135" t="s">
        <v>1121</v>
      </c>
      <c r="R135" t="s">
        <v>1122</v>
      </c>
    </row>
    <row r="136" spans="1:18" x14ac:dyDescent="0.2">
      <c r="A136">
        <v>3376122261</v>
      </c>
      <c r="B136" t="s">
        <v>7</v>
      </c>
      <c r="D136" t="s">
        <v>1</v>
      </c>
      <c r="J136" t="s">
        <v>31</v>
      </c>
      <c r="L136" t="s">
        <v>9</v>
      </c>
      <c r="M136" t="s">
        <v>9</v>
      </c>
      <c r="N136" t="s">
        <v>9</v>
      </c>
      <c r="O136" t="s">
        <v>7</v>
      </c>
      <c r="P136" t="s">
        <v>1117</v>
      </c>
      <c r="Q136" t="s">
        <v>1118</v>
      </c>
      <c r="R136" t="s">
        <v>1119</v>
      </c>
    </row>
    <row r="137" spans="1:18" x14ac:dyDescent="0.2">
      <c r="A137">
        <v>3376233095</v>
      </c>
      <c r="B137" t="s">
        <v>7</v>
      </c>
      <c r="D137" t="s">
        <v>1</v>
      </c>
      <c r="J137" t="s">
        <v>8</v>
      </c>
      <c r="K137">
        <v>1</v>
      </c>
      <c r="L137" t="s">
        <v>14</v>
      </c>
      <c r="M137" t="s">
        <v>14</v>
      </c>
      <c r="N137" t="s">
        <v>14</v>
      </c>
      <c r="O137" t="s">
        <v>7</v>
      </c>
      <c r="P137" t="s">
        <v>1114</v>
      </c>
      <c r="Q137" t="s">
        <v>1115</v>
      </c>
      <c r="R137" t="s">
        <v>1116</v>
      </c>
    </row>
    <row r="138" spans="1:18" x14ac:dyDescent="0.2">
      <c r="A138">
        <v>3376273056</v>
      </c>
      <c r="B138" t="s">
        <v>72</v>
      </c>
      <c r="C138" t="s">
        <v>0</v>
      </c>
      <c r="J138" t="s">
        <v>31</v>
      </c>
      <c r="L138" t="s">
        <v>14</v>
      </c>
      <c r="M138" t="s">
        <v>14</v>
      </c>
      <c r="N138" t="s">
        <v>14</v>
      </c>
      <c r="O138" t="s">
        <v>5</v>
      </c>
    </row>
    <row r="139" spans="1:18" x14ac:dyDescent="0.2">
      <c r="A139">
        <v>3376279199</v>
      </c>
      <c r="B139" t="s">
        <v>7</v>
      </c>
      <c r="D139" t="s">
        <v>1</v>
      </c>
      <c r="E139" t="s">
        <v>2</v>
      </c>
      <c r="J139" t="s">
        <v>8</v>
      </c>
      <c r="K139">
        <v>2</v>
      </c>
      <c r="L139" t="s">
        <v>9</v>
      </c>
      <c r="M139" t="s">
        <v>14</v>
      </c>
      <c r="N139" t="s">
        <v>9</v>
      </c>
      <c r="O139" t="s">
        <v>7</v>
      </c>
      <c r="Q139" t="s">
        <v>1112</v>
      </c>
      <c r="R139" t="s">
        <v>1113</v>
      </c>
    </row>
    <row r="140" spans="1:18" x14ac:dyDescent="0.2">
      <c r="A140">
        <v>3376439084</v>
      </c>
      <c r="B140" t="s">
        <v>7</v>
      </c>
      <c r="C140" t="s">
        <v>0</v>
      </c>
      <c r="D140" t="s">
        <v>1</v>
      </c>
      <c r="E140" t="s">
        <v>2</v>
      </c>
      <c r="G140" t="s">
        <v>4</v>
      </c>
      <c r="J140" t="s">
        <v>8</v>
      </c>
      <c r="K140">
        <v>2</v>
      </c>
      <c r="L140" t="s">
        <v>14</v>
      </c>
      <c r="M140" t="s">
        <v>14</v>
      </c>
      <c r="N140" t="s">
        <v>14</v>
      </c>
      <c r="O140" t="s">
        <v>7</v>
      </c>
      <c r="P140" t="s">
        <v>1109</v>
      </c>
      <c r="Q140" t="s">
        <v>1110</v>
      </c>
      <c r="R140" t="s">
        <v>1111</v>
      </c>
    </row>
    <row r="141" spans="1:18" x14ac:dyDescent="0.2">
      <c r="A141">
        <v>3376494695</v>
      </c>
      <c r="B141" t="s">
        <v>7</v>
      </c>
      <c r="D141" t="s">
        <v>1</v>
      </c>
      <c r="J141" t="s">
        <v>8</v>
      </c>
      <c r="K141">
        <v>11</v>
      </c>
      <c r="L141" t="s">
        <v>9</v>
      </c>
      <c r="M141" t="s">
        <v>9</v>
      </c>
      <c r="N141" t="s">
        <v>9</v>
      </c>
      <c r="O141" t="s">
        <v>7</v>
      </c>
      <c r="P141" t="s">
        <v>1106</v>
      </c>
      <c r="Q141" t="s">
        <v>1107</v>
      </c>
      <c r="R141" t="s">
        <v>1108</v>
      </c>
    </row>
    <row r="142" spans="1:18" x14ac:dyDescent="0.2">
      <c r="A142">
        <v>3376914008</v>
      </c>
      <c r="B142" t="s">
        <v>7</v>
      </c>
      <c r="D142" t="s">
        <v>1</v>
      </c>
      <c r="J142" t="s">
        <v>8</v>
      </c>
      <c r="K142">
        <v>13</v>
      </c>
      <c r="L142" t="s">
        <v>14</v>
      </c>
      <c r="M142" t="s">
        <v>9</v>
      </c>
      <c r="N142" t="s">
        <v>14</v>
      </c>
      <c r="O142" t="s">
        <v>7</v>
      </c>
    </row>
    <row r="143" spans="1:18" x14ac:dyDescent="0.2">
      <c r="A143">
        <v>3376938621</v>
      </c>
      <c r="B143" t="s">
        <v>7</v>
      </c>
      <c r="D143" t="s">
        <v>1</v>
      </c>
      <c r="J143" t="s">
        <v>8</v>
      </c>
      <c r="K143">
        <v>17</v>
      </c>
      <c r="L143" t="s">
        <v>14</v>
      </c>
      <c r="M143" t="s">
        <v>14</v>
      </c>
      <c r="N143" t="s">
        <v>14</v>
      </c>
      <c r="O143" t="s">
        <v>7</v>
      </c>
      <c r="P143" t="s">
        <v>1105</v>
      </c>
      <c r="Q143" t="s">
        <v>223</v>
      </c>
    </row>
    <row r="144" spans="1:18" x14ac:dyDescent="0.2">
      <c r="A144">
        <v>3376985553</v>
      </c>
      <c r="B144" t="s">
        <v>7</v>
      </c>
      <c r="D144" t="s">
        <v>1</v>
      </c>
      <c r="J144" t="s">
        <v>91</v>
      </c>
      <c r="K144">
        <v>17</v>
      </c>
      <c r="L144" t="s">
        <v>14</v>
      </c>
      <c r="M144" t="s">
        <v>14</v>
      </c>
      <c r="N144" t="s">
        <v>14</v>
      </c>
      <c r="O144" t="s">
        <v>7</v>
      </c>
      <c r="P144" t="s">
        <v>109</v>
      </c>
      <c r="Q144" t="s">
        <v>109</v>
      </c>
    </row>
    <row r="145" spans="1:18" x14ac:dyDescent="0.2">
      <c r="A145">
        <v>3377006814</v>
      </c>
      <c r="B145" t="s">
        <v>7</v>
      </c>
      <c r="C145" t="s">
        <v>0</v>
      </c>
      <c r="D145" t="s">
        <v>1</v>
      </c>
      <c r="J145" t="s">
        <v>8</v>
      </c>
      <c r="K145">
        <v>9</v>
      </c>
      <c r="L145" t="s">
        <v>14</v>
      </c>
      <c r="M145" t="s">
        <v>14</v>
      </c>
      <c r="N145" t="s">
        <v>14</v>
      </c>
      <c r="O145" t="s">
        <v>7</v>
      </c>
      <c r="P145" t="s">
        <v>1102</v>
      </c>
      <c r="Q145" t="s">
        <v>1103</v>
      </c>
      <c r="R145" t="s">
        <v>1104</v>
      </c>
    </row>
    <row r="146" spans="1:18" x14ac:dyDescent="0.2">
      <c r="A146">
        <v>3377062948</v>
      </c>
      <c r="B146" t="s">
        <v>7</v>
      </c>
      <c r="D146" t="s">
        <v>1</v>
      </c>
      <c r="J146" t="s">
        <v>91</v>
      </c>
      <c r="K146">
        <v>1</v>
      </c>
      <c r="L146" t="s">
        <v>9</v>
      </c>
      <c r="M146" t="s">
        <v>14</v>
      </c>
      <c r="N146" t="s">
        <v>14</v>
      </c>
      <c r="O146" t="s">
        <v>7</v>
      </c>
    </row>
    <row r="147" spans="1:18" x14ac:dyDescent="0.2">
      <c r="A147">
        <v>3377098516</v>
      </c>
      <c r="B147" t="s">
        <v>72</v>
      </c>
      <c r="D147" t="s">
        <v>1</v>
      </c>
      <c r="J147" t="s">
        <v>8</v>
      </c>
      <c r="K147">
        <v>2</v>
      </c>
      <c r="L147" t="s">
        <v>14</v>
      </c>
      <c r="M147" t="s">
        <v>14</v>
      </c>
      <c r="N147" t="s">
        <v>14</v>
      </c>
      <c r="O147" t="s">
        <v>7</v>
      </c>
      <c r="P147" t="s">
        <v>109</v>
      </c>
      <c r="Q147" t="s">
        <v>109</v>
      </c>
    </row>
    <row r="148" spans="1:18" x14ac:dyDescent="0.2">
      <c r="A148">
        <v>3377165529</v>
      </c>
      <c r="B148" t="s">
        <v>7</v>
      </c>
      <c r="D148" t="s">
        <v>1</v>
      </c>
      <c r="J148" t="s">
        <v>91</v>
      </c>
      <c r="K148">
        <v>12</v>
      </c>
      <c r="L148" t="s">
        <v>14</v>
      </c>
      <c r="M148" t="s">
        <v>9</v>
      </c>
      <c r="N148" t="s">
        <v>14</v>
      </c>
      <c r="O148" t="s">
        <v>7</v>
      </c>
    </row>
    <row r="149" spans="1:18" x14ac:dyDescent="0.2">
      <c r="A149">
        <v>3377203826</v>
      </c>
      <c r="B149" t="s">
        <v>7</v>
      </c>
      <c r="D149" t="s">
        <v>1</v>
      </c>
      <c r="J149" t="s">
        <v>31</v>
      </c>
      <c r="K149">
        <v>1</v>
      </c>
      <c r="L149" t="s">
        <v>14</v>
      </c>
      <c r="M149" t="s">
        <v>9</v>
      </c>
      <c r="N149" t="s">
        <v>14</v>
      </c>
      <c r="O149" t="s">
        <v>7</v>
      </c>
      <c r="P149" t="s">
        <v>1099</v>
      </c>
      <c r="Q149" t="s">
        <v>1100</v>
      </c>
      <c r="R149" t="s">
        <v>1101</v>
      </c>
    </row>
    <row r="150" spans="1:18" x14ac:dyDescent="0.2">
      <c r="A150">
        <v>3377432379</v>
      </c>
      <c r="B150" t="s">
        <v>7</v>
      </c>
      <c r="D150" t="s">
        <v>1</v>
      </c>
      <c r="J150" t="s">
        <v>91</v>
      </c>
      <c r="K150">
        <v>1</v>
      </c>
      <c r="L150" t="s">
        <v>9</v>
      </c>
      <c r="M150" t="s">
        <v>14</v>
      </c>
      <c r="N150" t="s">
        <v>9</v>
      </c>
      <c r="O150" t="s">
        <v>7</v>
      </c>
      <c r="P150" t="s">
        <v>1096</v>
      </c>
      <c r="Q150" t="s">
        <v>1097</v>
      </c>
      <c r="R150" t="s">
        <v>1098</v>
      </c>
    </row>
    <row r="151" spans="1:18" x14ac:dyDescent="0.2">
      <c r="A151">
        <v>3377607358</v>
      </c>
      <c r="B151" t="s">
        <v>7</v>
      </c>
      <c r="D151" t="s">
        <v>1</v>
      </c>
      <c r="J151" t="s">
        <v>8</v>
      </c>
      <c r="K151">
        <v>3</v>
      </c>
      <c r="L151" t="s">
        <v>14</v>
      </c>
      <c r="M151" t="s">
        <v>14</v>
      </c>
      <c r="N151" t="s">
        <v>14</v>
      </c>
      <c r="O151" t="s">
        <v>7</v>
      </c>
      <c r="P151" t="s">
        <v>1094</v>
      </c>
      <c r="Q151" t="s">
        <v>1095</v>
      </c>
    </row>
    <row r="152" spans="1:18" x14ac:dyDescent="0.2">
      <c r="A152">
        <v>3377669572</v>
      </c>
      <c r="B152" t="s">
        <v>7</v>
      </c>
      <c r="C152" t="s">
        <v>0</v>
      </c>
      <c r="J152" t="s">
        <v>31</v>
      </c>
      <c r="K152">
        <v>5</v>
      </c>
      <c r="L152" t="s">
        <v>14</v>
      </c>
      <c r="M152" t="s">
        <v>9</v>
      </c>
      <c r="N152" t="s">
        <v>14</v>
      </c>
      <c r="O152" t="s">
        <v>7</v>
      </c>
      <c r="P152" t="s">
        <v>84</v>
      </c>
      <c r="Q152" t="s">
        <v>970</v>
      </c>
    </row>
    <row r="153" spans="1:18" x14ac:dyDescent="0.2">
      <c r="A153">
        <v>3377678970</v>
      </c>
      <c r="B153" t="s">
        <v>7</v>
      </c>
      <c r="D153" t="s">
        <v>1</v>
      </c>
      <c r="J153" t="s">
        <v>8</v>
      </c>
      <c r="K153">
        <v>15</v>
      </c>
      <c r="L153" t="s">
        <v>14</v>
      </c>
      <c r="M153" t="s">
        <v>14</v>
      </c>
      <c r="N153" t="s">
        <v>14</v>
      </c>
      <c r="O153" t="s">
        <v>7</v>
      </c>
      <c r="P153" t="s">
        <v>1091</v>
      </c>
      <c r="Q153" t="s">
        <v>1092</v>
      </c>
      <c r="R153" t="s">
        <v>1093</v>
      </c>
    </row>
    <row r="154" spans="1:18" x14ac:dyDescent="0.2">
      <c r="A154">
        <v>3377707727</v>
      </c>
      <c r="B154" t="s">
        <v>7</v>
      </c>
      <c r="D154" t="s">
        <v>1</v>
      </c>
      <c r="J154" t="s">
        <v>31</v>
      </c>
      <c r="K154">
        <v>7</v>
      </c>
      <c r="L154" t="s">
        <v>9</v>
      </c>
      <c r="M154" t="s">
        <v>9</v>
      </c>
      <c r="N154" t="s">
        <v>14</v>
      </c>
      <c r="O154" t="s">
        <v>7</v>
      </c>
      <c r="P154" t="s">
        <v>1088</v>
      </c>
      <c r="Q154" t="s">
        <v>1089</v>
      </c>
      <c r="R154" t="s">
        <v>1090</v>
      </c>
    </row>
    <row r="155" spans="1:18" x14ac:dyDescent="0.2">
      <c r="A155">
        <v>3377721423</v>
      </c>
      <c r="B155" t="s">
        <v>7</v>
      </c>
      <c r="D155" t="s">
        <v>1</v>
      </c>
      <c r="J155" t="s">
        <v>8</v>
      </c>
      <c r="K155">
        <v>7</v>
      </c>
      <c r="L155" t="s">
        <v>14</v>
      </c>
      <c r="M155" t="s">
        <v>14</v>
      </c>
      <c r="N155" t="s">
        <v>14</v>
      </c>
      <c r="O155" t="s">
        <v>7</v>
      </c>
      <c r="P155" t="s">
        <v>1085</v>
      </c>
      <c r="Q155" t="s">
        <v>1086</v>
      </c>
      <c r="R155" t="s">
        <v>1087</v>
      </c>
    </row>
    <row r="156" spans="1:18" x14ac:dyDescent="0.2">
      <c r="A156">
        <v>3377745584</v>
      </c>
      <c r="B156" t="s">
        <v>7</v>
      </c>
      <c r="E156" t="s">
        <v>2</v>
      </c>
      <c r="J156" t="s">
        <v>31</v>
      </c>
      <c r="K156">
        <v>1</v>
      </c>
      <c r="L156" t="s">
        <v>14</v>
      </c>
      <c r="M156" t="s">
        <v>14</v>
      </c>
      <c r="N156" t="s">
        <v>14</v>
      </c>
      <c r="O156" t="s">
        <v>7</v>
      </c>
      <c r="P156" t="s">
        <v>1082</v>
      </c>
      <c r="Q156" t="s">
        <v>1083</v>
      </c>
      <c r="R156" t="s">
        <v>1084</v>
      </c>
    </row>
    <row r="157" spans="1:18" x14ac:dyDescent="0.2">
      <c r="A157">
        <v>3378599527</v>
      </c>
      <c r="B157" t="s">
        <v>72</v>
      </c>
      <c r="D157" t="s">
        <v>1</v>
      </c>
      <c r="J157" t="s">
        <v>8</v>
      </c>
      <c r="K157">
        <v>2</v>
      </c>
      <c r="L157" t="s">
        <v>9</v>
      </c>
      <c r="M157" t="s">
        <v>9</v>
      </c>
      <c r="N157" t="s">
        <v>9</v>
      </c>
      <c r="O157" t="s">
        <v>7</v>
      </c>
      <c r="P157" t="s">
        <v>1079</v>
      </c>
      <c r="Q157" t="s">
        <v>1080</v>
      </c>
      <c r="R157" t="s">
        <v>1081</v>
      </c>
    </row>
    <row r="158" spans="1:18" x14ac:dyDescent="0.2">
      <c r="A158">
        <v>3378791655</v>
      </c>
      <c r="B158" t="s">
        <v>7</v>
      </c>
      <c r="D158" t="s">
        <v>1</v>
      </c>
      <c r="J158" t="s">
        <v>8</v>
      </c>
      <c r="K158">
        <v>14</v>
      </c>
      <c r="L158" t="s">
        <v>14</v>
      </c>
      <c r="M158" t="s">
        <v>14</v>
      </c>
      <c r="N158" t="s">
        <v>14</v>
      </c>
      <c r="O158" t="s">
        <v>7</v>
      </c>
      <c r="P158" t="s">
        <v>84</v>
      </c>
      <c r="Q158" t="s">
        <v>1077</v>
      </c>
      <c r="R158" t="s">
        <v>1078</v>
      </c>
    </row>
    <row r="159" spans="1:18" x14ac:dyDescent="0.2">
      <c r="A159">
        <v>3379034018</v>
      </c>
      <c r="B159" t="s">
        <v>7</v>
      </c>
      <c r="D159" t="s">
        <v>1</v>
      </c>
      <c r="E159" t="s">
        <v>2</v>
      </c>
      <c r="J159" t="s">
        <v>8</v>
      </c>
      <c r="O159" t="s">
        <v>7</v>
      </c>
    </row>
    <row r="160" spans="1:18" x14ac:dyDescent="0.2">
      <c r="A160">
        <v>3379045207</v>
      </c>
      <c r="B160" t="s">
        <v>7</v>
      </c>
      <c r="D160" t="s">
        <v>1</v>
      </c>
      <c r="J160" t="s">
        <v>8</v>
      </c>
      <c r="K160">
        <v>11</v>
      </c>
      <c r="L160" t="s">
        <v>14</v>
      </c>
      <c r="M160" t="s">
        <v>14</v>
      </c>
      <c r="N160" t="s">
        <v>14</v>
      </c>
      <c r="O160" t="s">
        <v>7</v>
      </c>
    </row>
    <row r="161" spans="1:18" x14ac:dyDescent="0.2">
      <c r="A161">
        <v>3379049372</v>
      </c>
      <c r="B161" t="s">
        <v>72</v>
      </c>
      <c r="I161" t="s">
        <v>1074</v>
      </c>
      <c r="J161" t="s">
        <v>8</v>
      </c>
      <c r="K161">
        <v>6</v>
      </c>
      <c r="L161" t="s">
        <v>14</v>
      </c>
      <c r="M161" t="s">
        <v>14</v>
      </c>
      <c r="N161" t="s">
        <v>14</v>
      </c>
      <c r="O161" t="s">
        <v>7</v>
      </c>
      <c r="P161" t="s">
        <v>774</v>
      </c>
      <c r="Q161" t="s">
        <v>1075</v>
      </c>
      <c r="R161" t="s">
        <v>1076</v>
      </c>
    </row>
    <row r="162" spans="1:18" x14ac:dyDescent="0.2">
      <c r="A162">
        <v>3379064846</v>
      </c>
      <c r="B162" t="s">
        <v>7</v>
      </c>
      <c r="C162" t="s">
        <v>0</v>
      </c>
      <c r="D162" t="s">
        <v>1</v>
      </c>
      <c r="J162" t="s">
        <v>8</v>
      </c>
      <c r="K162">
        <v>3</v>
      </c>
      <c r="L162" t="s">
        <v>14</v>
      </c>
      <c r="M162" t="s">
        <v>14</v>
      </c>
      <c r="N162" t="s">
        <v>14</v>
      </c>
      <c r="O162" t="s">
        <v>7</v>
      </c>
      <c r="P162" t="s">
        <v>1071</v>
      </c>
      <c r="Q162" t="s">
        <v>1072</v>
      </c>
      <c r="R162" t="s">
        <v>1073</v>
      </c>
    </row>
    <row r="163" spans="1:18" x14ac:dyDescent="0.2">
      <c r="A163">
        <v>3379464715</v>
      </c>
      <c r="B163" t="s">
        <v>7</v>
      </c>
      <c r="D163" t="s">
        <v>1</v>
      </c>
      <c r="J163" t="s">
        <v>31</v>
      </c>
      <c r="K163">
        <v>2</v>
      </c>
      <c r="L163" t="s">
        <v>9</v>
      </c>
      <c r="M163" t="s">
        <v>9</v>
      </c>
      <c r="N163" t="s">
        <v>9</v>
      </c>
      <c r="O163" t="s">
        <v>7</v>
      </c>
      <c r="P163" t="s">
        <v>1069</v>
      </c>
      <c r="Q163" t="s">
        <v>1070</v>
      </c>
    </row>
    <row r="164" spans="1:18" x14ac:dyDescent="0.2">
      <c r="A164">
        <v>3379530578</v>
      </c>
      <c r="B164" t="s">
        <v>7</v>
      </c>
      <c r="D164" t="s">
        <v>1</v>
      </c>
      <c r="J164" t="s">
        <v>8</v>
      </c>
      <c r="K164">
        <v>2</v>
      </c>
      <c r="L164" t="s">
        <v>14</v>
      </c>
      <c r="M164" t="s">
        <v>14</v>
      </c>
      <c r="N164" t="s">
        <v>14</v>
      </c>
      <c r="O164" t="s">
        <v>7</v>
      </c>
      <c r="P164" t="s">
        <v>1067</v>
      </c>
      <c r="Q164" t="s">
        <v>1068</v>
      </c>
    </row>
    <row r="165" spans="1:18" x14ac:dyDescent="0.2">
      <c r="A165">
        <v>3379541375</v>
      </c>
      <c r="B165" t="s">
        <v>7</v>
      </c>
      <c r="D165" t="s">
        <v>1</v>
      </c>
      <c r="J165" t="s">
        <v>31</v>
      </c>
      <c r="K165">
        <v>7</v>
      </c>
      <c r="L165" t="s">
        <v>14</v>
      </c>
      <c r="M165" t="s">
        <v>14</v>
      </c>
      <c r="N165" t="s">
        <v>14</v>
      </c>
      <c r="O165" t="s">
        <v>7</v>
      </c>
      <c r="P165" t="s">
        <v>1064</v>
      </c>
      <c r="Q165" t="s">
        <v>1065</v>
      </c>
      <c r="R165" t="s">
        <v>1066</v>
      </c>
    </row>
    <row r="166" spans="1:18" x14ac:dyDescent="0.2">
      <c r="A166">
        <v>3379542583</v>
      </c>
      <c r="B166" t="s">
        <v>7</v>
      </c>
      <c r="C166" t="s">
        <v>0</v>
      </c>
      <c r="J166" t="s">
        <v>8</v>
      </c>
      <c r="K166">
        <v>1</v>
      </c>
      <c r="L166" t="s">
        <v>14</v>
      </c>
      <c r="M166" t="s">
        <v>14</v>
      </c>
      <c r="N166" t="s">
        <v>14</v>
      </c>
      <c r="O166" t="s">
        <v>7</v>
      </c>
    </row>
    <row r="167" spans="1:18" x14ac:dyDescent="0.2">
      <c r="A167">
        <v>3379554942</v>
      </c>
      <c r="B167" t="s">
        <v>7</v>
      </c>
      <c r="D167" t="s">
        <v>1</v>
      </c>
      <c r="J167" t="s">
        <v>8</v>
      </c>
      <c r="K167">
        <v>7</v>
      </c>
      <c r="L167" t="s">
        <v>9</v>
      </c>
      <c r="M167" t="s">
        <v>14</v>
      </c>
      <c r="N167" t="s">
        <v>9</v>
      </c>
      <c r="O167" t="s">
        <v>7</v>
      </c>
      <c r="P167" t="s">
        <v>1061</v>
      </c>
      <c r="Q167" t="s">
        <v>1062</v>
      </c>
      <c r="R167" t="s">
        <v>1063</v>
      </c>
    </row>
    <row r="168" spans="1:18" x14ac:dyDescent="0.2">
      <c r="A168">
        <v>3379620648</v>
      </c>
      <c r="B168" t="s">
        <v>7</v>
      </c>
      <c r="I168" t="s">
        <v>1058</v>
      </c>
      <c r="J168" t="s">
        <v>31</v>
      </c>
      <c r="K168">
        <v>0</v>
      </c>
      <c r="L168" t="s">
        <v>9</v>
      </c>
      <c r="M168" t="s">
        <v>14</v>
      </c>
      <c r="N168" t="s">
        <v>14</v>
      </c>
      <c r="O168" t="s">
        <v>7</v>
      </c>
      <c r="P168" t="s">
        <v>841</v>
      </c>
      <c r="Q168" t="s">
        <v>1059</v>
      </c>
      <c r="R168" t="s">
        <v>1060</v>
      </c>
    </row>
    <row r="169" spans="1:18" x14ac:dyDescent="0.2">
      <c r="A169">
        <v>3379705523</v>
      </c>
      <c r="B169" t="s">
        <v>7</v>
      </c>
      <c r="D169" t="s">
        <v>1</v>
      </c>
      <c r="J169" t="s">
        <v>8</v>
      </c>
      <c r="K169">
        <v>6</v>
      </c>
      <c r="L169" t="s">
        <v>14</v>
      </c>
      <c r="M169" t="s">
        <v>14</v>
      </c>
      <c r="N169" t="s">
        <v>14</v>
      </c>
      <c r="O169" t="s">
        <v>7</v>
      </c>
      <c r="P169" t="s">
        <v>1055</v>
      </c>
      <c r="Q169" t="s">
        <v>1056</v>
      </c>
      <c r="R169" t="s">
        <v>1057</v>
      </c>
    </row>
    <row r="170" spans="1:18" x14ac:dyDescent="0.2">
      <c r="A170">
        <v>3379889736</v>
      </c>
      <c r="B170" t="s">
        <v>7</v>
      </c>
      <c r="G170" t="s">
        <v>4</v>
      </c>
      <c r="J170" t="s">
        <v>8</v>
      </c>
      <c r="K170">
        <v>4</v>
      </c>
      <c r="L170" t="s">
        <v>14</v>
      </c>
      <c r="M170" t="s">
        <v>14</v>
      </c>
      <c r="N170" t="s">
        <v>14</v>
      </c>
      <c r="O170" t="s">
        <v>7</v>
      </c>
      <c r="P170" t="s">
        <v>1052</v>
      </c>
      <c r="Q170" t="s">
        <v>1053</v>
      </c>
      <c r="R170" t="s">
        <v>1054</v>
      </c>
    </row>
    <row r="171" spans="1:18" x14ac:dyDescent="0.2">
      <c r="A171">
        <v>3379893554</v>
      </c>
      <c r="B171" t="s">
        <v>7</v>
      </c>
      <c r="D171" t="s">
        <v>1</v>
      </c>
      <c r="J171" t="s">
        <v>8</v>
      </c>
      <c r="K171">
        <v>1</v>
      </c>
      <c r="L171" t="s">
        <v>14</v>
      </c>
      <c r="M171" t="s">
        <v>14</v>
      </c>
      <c r="N171" t="s">
        <v>14</v>
      </c>
      <c r="O171" t="s">
        <v>7</v>
      </c>
      <c r="P171" t="s">
        <v>1049</v>
      </c>
      <c r="Q171" t="s">
        <v>1050</v>
      </c>
      <c r="R171" t="s">
        <v>1051</v>
      </c>
    </row>
    <row r="172" spans="1:18" x14ac:dyDescent="0.2">
      <c r="A172">
        <v>3380367933</v>
      </c>
      <c r="B172" t="s">
        <v>72</v>
      </c>
      <c r="E172" t="s">
        <v>2</v>
      </c>
      <c r="J172" t="s">
        <v>8</v>
      </c>
      <c r="L172" t="s">
        <v>14</v>
      </c>
      <c r="M172" t="s">
        <v>14</v>
      </c>
      <c r="N172" t="s">
        <v>14</v>
      </c>
      <c r="O172" t="s">
        <v>5</v>
      </c>
      <c r="P172" t="s">
        <v>1046</v>
      </c>
      <c r="Q172" t="s">
        <v>1047</v>
      </c>
      <c r="R172" t="s">
        <v>1048</v>
      </c>
    </row>
    <row r="173" spans="1:18" x14ac:dyDescent="0.2">
      <c r="A173">
        <v>3380461574</v>
      </c>
      <c r="B173" t="s">
        <v>7</v>
      </c>
      <c r="C173" t="s">
        <v>0</v>
      </c>
      <c r="D173" t="s">
        <v>1</v>
      </c>
      <c r="J173" t="s">
        <v>8</v>
      </c>
      <c r="K173">
        <v>8</v>
      </c>
      <c r="L173" t="s">
        <v>14</v>
      </c>
      <c r="M173" t="s">
        <v>14</v>
      </c>
      <c r="N173" t="s">
        <v>14</v>
      </c>
      <c r="O173" t="s">
        <v>7</v>
      </c>
      <c r="P173" t="s">
        <v>1043</v>
      </c>
      <c r="Q173" t="s">
        <v>1044</v>
      </c>
      <c r="R173" t="s">
        <v>1045</v>
      </c>
    </row>
    <row r="174" spans="1:18" x14ac:dyDescent="0.2">
      <c r="A174">
        <v>3380574919</v>
      </c>
      <c r="B174" t="s">
        <v>7</v>
      </c>
      <c r="D174" t="s">
        <v>1</v>
      </c>
      <c r="J174" t="s">
        <v>8</v>
      </c>
      <c r="K174">
        <v>4</v>
      </c>
      <c r="L174" t="s">
        <v>14</v>
      </c>
      <c r="M174" t="s">
        <v>14</v>
      </c>
      <c r="N174" t="s">
        <v>14</v>
      </c>
      <c r="O174" t="s">
        <v>7</v>
      </c>
      <c r="P174" t="s">
        <v>1041</v>
      </c>
      <c r="Q174" t="s">
        <v>1042</v>
      </c>
    </row>
    <row r="175" spans="1:18" x14ac:dyDescent="0.2">
      <c r="A175">
        <v>3380648303</v>
      </c>
      <c r="B175" t="s">
        <v>7</v>
      </c>
      <c r="D175" t="s">
        <v>1</v>
      </c>
      <c r="J175" t="s">
        <v>8</v>
      </c>
      <c r="L175" t="s">
        <v>14</v>
      </c>
      <c r="M175" t="s">
        <v>9</v>
      </c>
      <c r="N175" t="s">
        <v>9</v>
      </c>
      <c r="O175" t="s">
        <v>7</v>
      </c>
      <c r="P175" t="s">
        <v>1038</v>
      </c>
      <c r="Q175" t="s">
        <v>1039</v>
      </c>
      <c r="R175" t="s">
        <v>1040</v>
      </c>
    </row>
    <row r="176" spans="1:18" x14ac:dyDescent="0.2">
      <c r="A176">
        <v>3380705141</v>
      </c>
      <c r="B176" t="s">
        <v>7</v>
      </c>
      <c r="D176" t="s">
        <v>1</v>
      </c>
      <c r="J176" t="s">
        <v>31</v>
      </c>
      <c r="K176">
        <v>14</v>
      </c>
      <c r="L176" t="s">
        <v>9</v>
      </c>
      <c r="M176" t="s">
        <v>9</v>
      </c>
      <c r="N176" t="s">
        <v>9</v>
      </c>
      <c r="O176" t="s">
        <v>7</v>
      </c>
    </row>
    <row r="177" spans="1:18" x14ac:dyDescent="0.2">
      <c r="A177">
        <v>3380772746</v>
      </c>
      <c r="B177" t="s">
        <v>7</v>
      </c>
      <c r="D177" t="s">
        <v>1</v>
      </c>
      <c r="J177" t="s">
        <v>8</v>
      </c>
      <c r="K177">
        <v>8</v>
      </c>
      <c r="L177" t="s">
        <v>14</v>
      </c>
      <c r="M177" t="s">
        <v>14</v>
      </c>
      <c r="N177" t="s">
        <v>14</v>
      </c>
      <c r="O177" t="s">
        <v>7</v>
      </c>
      <c r="P177" t="s">
        <v>1037</v>
      </c>
      <c r="Q177" t="s">
        <v>1028</v>
      </c>
    </row>
    <row r="178" spans="1:18" x14ac:dyDescent="0.2">
      <c r="A178">
        <v>3381143166</v>
      </c>
      <c r="B178" t="s">
        <v>7</v>
      </c>
      <c r="D178" t="s">
        <v>1</v>
      </c>
      <c r="J178" t="s">
        <v>31</v>
      </c>
      <c r="K178">
        <v>1</v>
      </c>
      <c r="L178" t="s">
        <v>14</v>
      </c>
      <c r="M178" t="s">
        <v>14</v>
      </c>
      <c r="N178" t="s">
        <v>14</v>
      </c>
      <c r="O178" t="s">
        <v>7</v>
      </c>
      <c r="P178" t="s">
        <v>774</v>
      </c>
    </row>
    <row r="179" spans="1:18" x14ac:dyDescent="0.2">
      <c r="A179">
        <v>3381228074</v>
      </c>
      <c r="B179" t="s">
        <v>7</v>
      </c>
      <c r="D179" t="s">
        <v>1</v>
      </c>
      <c r="J179" t="s">
        <v>8</v>
      </c>
      <c r="K179">
        <v>7</v>
      </c>
      <c r="L179" t="s">
        <v>14</v>
      </c>
      <c r="M179" t="s">
        <v>14</v>
      </c>
      <c r="N179" t="s">
        <v>9</v>
      </c>
      <c r="O179" t="s">
        <v>7</v>
      </c>
      <c r="P179" t="s">
        <v>1034</v>
      </c>
      <c r="Q179" t="s">
        <v>1035</v>
      </c>
      <c r="R179" t="s">
        <v>1036</v>
      </c>
    </row>
    <row r="180" spans="1:18" x14ac:dyDescent="0.2">
      <c r="A180">
        <v>3381796182</v>
      </c>
      <c r="B180" t="s">
        <v>7</v>
      </c>
      <c r="E180" t="s">
        <v>2</v>
      </c>
      <c r="J180" t="s">
        <v>8</v>
      </c>
      <c r="K180">
        <v>10</v>
      </c>
      <c r="L180" t="s">
        <v>14</v>
      </c>
      <c r="M180" t="s">
        <v>9</v>
      </c>
      <c r="N180" t="s">
        <v>14</v>
      </c>
      <c r="O180" t="s">
        <v>7</v>
      </c>
      <c r="P180" t="s">
        <v>1031</v>
      </c>
      <c r="Q180" t="s">
        <v>1032</v>
      </c>
      <c r="R180" t="s">
        <v>1033</v>
      </c>
    </row>
    <row r="181" spans="1:18" x14ac:dyDescent="0.2">
      <c r="A181">
        <v>3381845909</v>
      </c>
      <c r="B181" t="s">
        <v>72</v>
      </c>
      <c r="C181" t="s">
        <v>0</v>
      </c>
      <c r="J181" t="s">
        <v>31</v>
      </c>
      <c r="K181">
        <v>7</v>
      </c>
    </row>
    <row r="182" spans="1:18" x14ac:dyDescent="0.2">
      <c r="A182">
        <v>3381883403</v>
      </c>
      <c r="B182" t="s">
        <v>7</v>
      </c>
      <c r="D182" t="s">
        <v>1</v>
      </c>
      <c r="J182" t="s">
        <v>8</v>
      </c>
      <c r="K182">
        <v>11</v>
      </c>
      <c r="L182" t="s">
        <v>14</v>
      </c>
      <c r="M182" t="s">
        <v>14</v>
      </c>
      <c r="N182" t="s">
        <v>14</v>
      </c>
      <c r="O182" t="s">
        <v>7</v>
      </c>
      <c r="P182" t="s">
        <v>1028</v>
      </c>
      <c r="Q182" t="s">
        <v>1029</v>
      </c>
      <c r="R182" t="s">
        <v>1030</v>
      </c>
    </row>
    <row r="183" spans="1:18" x14ac:dyDescent="0.2">
      <c r="A183">
        <v>3382798364</v>
      </c>
      <c r="B183" t="s">
        <v>72</v>
      </c>
      <c r="G183" t="s">
        <v>4</v>
      </c>
      <c r="J183" t="s">
        <v>31</v>
      </c>
      <c r="K183">
        <v>7</v>
      </c>
      <c r="L183" t="s">
        <v>9</v>
      </c>
      <c r="M183" t="s">
        <v>9</v>
      </c>
      <c r="N183" t="s">
        <v>14</v>
      </c>
      <c r="O183" t="s">
        <v>7</v>
      </c>
      <c r="P183" t="s">
        <v>232</v>
      </c>
      <c r="Q183" t="s">
        <v>1026</v>
      </c>
      <c r="R183" t="s">
        <v>1027</v>
      </c>
    </row>
    <row r="184" spans="1:18" x14ac:dyDescent="0.2">
      <c r="A184">
        <v>3383113656</v>
      </c>
      <c r="B184" t="s">
        <v>7</v>
      </c>
      <c r="D184" t="s">
        <v>1</v>
      </c>
      <c r="J184" t="s">
        <v>8</v>
      </c>
      <c r="K184">
        <v>2</v>
      </c>
      <c r="L184" t="s">
        <v>9</v>
      </c>
      <c r="M184" t="s">
        <v>14</v>
      </c>
      <c r="N184" t="s">
        <v>9</v>
      </c>
      <c r="O184" t="s">
        <v>7</v>
      </c>
      <c r="P184" t="s">
        <v>1023</v>
      </c>
      <c r="Q184" t="s">
        <v>1024</v>
      </c>
      <c r="R184" t="s">
        <v>1025</v>
      </c>
    </row>
    <row r="185" spans="1:18" x14ac:dyDescent="0.2">
      <c r="A185">
        <v>3383333905</v>
      </c>
      <c r="B185" t="s">
        <v>7</v>
      </c>
      <c r="I185" t="s">
        <v>326</v>
      </c>
      <c r="J185" t="s">
        <v>31</v>
      </c>
      <c r="K185">
        <v>5</v>
      </c>
      <c r="L185" t="s">
        <v>9</v>
      </c>
      <c r="M185" t="s">
        <v>9</v>
      </c>
      <c r="N185" t="s">
        <v>9</v>
      </c>
      <c r="O185" t="s">
        <v>7</v>
      </c>
      <c r="P185" t="s">
        <v>822</v>
      </c>
      <c r="Q185" t="s">
        <v>1021</v>
      </c>
      <c r="R185" t="s">
        <v>1022</v>
      </c>
    </row>
    <row r="186" spans="1:18" x14ac:dyDescent="0.2">
      <c r="A186">
        <v>3383723875</v>
      </c>
      <c r="B186" t="s">
        <v>7</v>
      </c>
      <c r="D186" t="s">
        <v>1</v>
      </c>
      <c r="E186" t="s">
        <v>2</v>
      </c>
      <c r="J186" t="s">
        <v>8</v>
      </c>
      <c r="K186">
        <v>10</v>
      </c>
      <c r="L186" t="s">
        <v>14</v>
      </c>
      <c r="M186" t="s">
        <v>14</v>
      </c>
      <c r="N186" t="s">
        <v>14</v>
      </c>
      <c r="O186" t="s">
        <v>7</v>
      </c>
      <c r="P186" t="s">
        <v>84</v>
      </c>
      <c r="Q186" t="s">
        <v>1019</v>
      </c>
      <c r="R186" t="s">
        <v>1020</v>
      </c>
    </row>
    <row r="187" spans="1:18" x14ac:dyDescent="0.2">
      <c r="A187">
        <v>3383813222</v>
      </c>
      <c r="B187" t="s">
        <v>7</v>
      </c>
      <c r="D187" t="s">
        <v>1</v>
      </c>
      <c r="J187" t="s">
        <v>8</v>
      </c>
      <c r="K187">
        <v>3</v>
      </c>
      <c r="L187" t="s">
        <v>14</v>
      </c>
      <c r="M187" t="s">
        <v>14</v>
      </c>
      <c r="N187" t="s">
        <v>14</v>
      </c>
      <c r="O187" t="s">
        <v>7</v>
      </c>
      <c r="P187" t="s">
        <v>1016</v>
      </c>
      <c r="Q187" t="s">
        <v>1017</v>
      </c>
      <c r="R187" t="s">
        <v>1018</v>
      </c>
    </row>
    <row r="188" spans="1:18" x14ac:dyDescent="0.2">
      <c r="A188">
        <v>3383840477</v>
      </c>
      <c r="B188" t="s">
        <v>7</v>
      </c>
      <c r="C188" t="s">
        <v>0</v>
      </c>
      <c r="D188" t="s">
        <v>1</v>
      </c>
      <c r="E188" t="s">
        <v>2</v>
      </c>
      <c r="J188" t="s">
        <v>8</v>
      </c>
      <c r="K188">
        <v>2</v>
      </c>
      <c r="L188" t="s">
        <v>14</v>
      </c>
      <c r="M188" t="s">
        <v>14</v>
      </c>
      <c r="N188" t="s">
        <v>14</v>
      </c>
      <c r="O188" t="s">
        <v>7</v>
      </c>
      <c r="P188" t="s">
        <v>1014</v>
      </c>
      <c r="Q188" t="s">
        <v>1015</v>
      </c>
    </row>
    <row r="189" spans="1:18" x14ac:dyDescent="0.2">
      <c r="A189">
        <v>3384005998</v>
      </c>
      <c r="B189" t="s">
        <v>7</v>
      </c>
      <c r="D189" t="s">
        <v>1</v>
      </c>
      <c r="E189" t="s">
        <v>2</v>
      </c>
      <c r="I189" t="s">
        <v>1010</v>
      </c>
      <c r="J189" t="s">
        <v>8</v>
      </c>
      <c r="K189">
        <v>12</v>
      </c>
      <c r="L189" t="s">
        <v>14</v>
      </c>
      <c r="M189" t="s">
        <v>14</v>
      </c>
      <c r="N189" t="s">
        <v>14</v>
      </c>
      <c r="O189" t="s">
        <v>7</v>
      </c>
      <c r="P189" t="s">
        <v>1011</v>
      </c>
      <c r="Q189" t="s">
        <v>1012</v>
      </c>
      <c r="R189" t="s">
        <v>1013</v>
      </c>
    </row>
    <row r="190" spans="1:18" x14ac:dyDescent="0.2">
      <c r="A190">
        <v>3384414580</v>
      </c>
      <c r="B190" t="s">
        <v>7</v>
      </c>
      <c r="I190" t="s">
        <v>1007</v>
      </c>
      <c r="J190" t="s">
        <v>91</v>
      </c>
      <c r="K190">
        <v>3</v>
      </c>
      <c r="L190" t="s">
        <v>9</v>
      </c>
      <c r="M190" t="s">
        <v>9</v>
      </c>
      <c r="N190" t="s">
        <v>9</v>
      </c>
      <c r="O190" t="s">
        <v>5</v>
      </c>
      <c r="P190" t="s">
        <v>223</v>
      </c>
      <c r="Q190" t="s">
        <v>1008</v>
      </c>
      <c r="R190" t="s">
        <v>1009</v>
      </c>
    </row>
    <row r="191" spans="1:18" x14ac:dyDescent="0.2">
      <c r="A191">
        <v>3384446519</v>
      </c>
      <c r="B191" t="s">
        <v>7</v>
      </c>
      <c r="D191" t="s">
        <v>1</v>
      </c>
      <c r="J191" t="s">
        <v>8</v>
      </c>
      <c r="K191">
        <v>9</v>
      </c>
      <c r="L191" t="s">
        <v>9</v>
      </c>
      <c r="M191" t="s">
        <v>14</v>
      </c>
      <c r="N191" t="s">
        <v>9</v>
      </c>
      <c r="O191" t="s">
        <v>7</v>
      </c>
      <c r="P191" t="s">
        <v>1004</v>
      </c>
      <c r="Q191" t="s">
        <v>1005</v>
      </c>
      <c r="R191" t="s">
        <v>1006</v>
      </c>
    </row>
    <row r="192" spans="1:18" x14ac:dyDescent="0.2">
      <c r="A192">
        <v>3384778453</v>
      </c>
      <c r="B192" t="s">
        <v>7</v>
      </c>
      <c r="D192" t="s">
        <v>1</v>
      </c>
      <c r="J192" t="s">
        <v>8</v>
      </c>
      <c r="K192">
        <v>10</v>
      </c>
      <c r="L192" t="s">
        <v>14</v>
      </c>
      <c r="M192" t="s">
        <v>14</v>
      </c>
      <c r="N192" t="s">
        <v>14</v>
      </c>
      <c r="O192" t="s">
        <v>7</v>
      </c>
      <c r="P192" t="s">
        <v>223</v>
      </c>
      <c r="Q192" t="s">
        <v>1002</v>
      </c>
      <c r="R192" t="s">
        <v>1003</v>
      </c>
    </row>
    <row r="193" spans="1:18" x14ac:dyDescent="0.2">
      <c r="A193">
        <v>3384866327</v>
      </c>
      <c r="B193" t="s">
        <v>7</v>
      </c>
      <c r="D193" t="s">
        <v>1</v>
      </c>
      <c r="J193" t="s">
        <v>8</v>
      </c>
      <c r="K193">
        <v>3</v>
      </c>
      <c r="L193" t="s">
        <v>9</v>
      </c>
      <c r="M193" t="s">
        <v>14</v>
      </c>
      <c r="N193" t="s">
        <v>9</v>
      </c>
      <c r="O193" t="s">
        <v>7</v>
      </c>
      <c r="P193" t="s">
        <v>1000</v>
      </c>
      <c r="Q193" t="s">
        <v>1001</v>
      </c>
    </row>
    <row r="194" spans="1:18" x14ac:dyDescent="0.2">
      <c r="A194">
        <v>3384979929</v>
      </c>
      <c r="B194" t="s">
        <v>7</v>
      </c>
      <c r="D194" t="s">
        <v>1</v>
      </c>
      <c r="E194" t="s">
        <v>2</v>
      </c>
      <c r="J194" t="s">
        <v>8</v>
      </c>
      <c r="L194" t="s">
        <v>9</v>
      </c>
      <c r="M194" t="s">
        <v>14</v>
      </c>
      <c r="N194" t="s">
        <v>14</v>
      </c>
      <c r="O194" t="s">
        <v>7</v>
      </c>
      <c r="P194" t="s">
        <v>998</v>
      </c>
      <c r="Q194" t="s">
        <v>109</v>
      </c>
      <c r="R194" t="s">
        <v>999</v>
      </c>
    </row>
    <row r="195" spans="1:18" x14ac:dyDescent="0.2">
      <c r="A195">
        <v>3385069414</v>
      </c>
      <c r="B195" t="s">
        <v>7</v>
      </c>
      <c r="D195" t="s">
        <v>1</v>
      </c>
      <c r="J195" t="s">
        <v>8</v>
      </c>
      <c r="K195">
        <v>3</v>
      </c>
      <c r="L195" t="s">
        <v>9</v>
      </c>
      <c r="M195" t="s">
        <v>9</v>
      </c>
      <c r="N195" t="s">
        <v>9</v>
      </c>
      <c r="O195" t="s">
        <v>7</v>
      </c>
      <c r="P195" t="s">
        <v>641</v>
      </c>
      <c r="Q195" t="s">
        <v>641</v>
      </c>
    </row>
    <row r="196" spans="1:18" x14ac:dyDescent="0.2">
      <c r="A196">
        <v>3385212024</v>
      </c>
      <c r="B196" t="s">
        <v>7</v>
      </c>
      <c r="C196" t="s">
        <v>0</v>
      </c>
      <c r="D196" t="s">
        <v>1</v>
      </c>
      <c r="J196" t="s">
        <v>91</v>
      </c>
      <c r="K196">
        <v>5</v>
      </c>
      <c r="L196" t="s">
        <v>14</v>
      </c>
      <c r="M196" t="s">
        <v>9</v>
      </c>
      <c r="N196" t="s">
        <v>14</v>
      </c>
      <c r="O196" t="s">
        <v>7</v>
      </c>
      <c r="P196" t="s">
        <v>995</v>
      </c>
      <c r="Q196" t="s">
        <v>996</v>
      </c>
      <c r="R196" t="s">
        <v>997</v>
      </c>
    </row>
    <row r="197" spans="1:18" x14ac:dyDescent="0.2">
      <c r="A197">
        <v>3385234706</v>
      </c>
      <c r="B197" t="s">
        <v>7</v>
      </c>
      <c r="C197" t="s">
        <v>0</v>
      </c>
      <c r="D197" t="s">
        <v>1</v>
      </c>
      <c r="I197" t="s">
        <v>993</v>
      </c>
      <c r="J197" t="s">
        <v>8</v>
      </c>
      <c r="K197">
        <v>8</v>
      </c>
      <c r="L197" t="s">
        <v>9</v>
      </c>
      <c r="M197" t="s">
        <v>9</v>
      </c>
      <c r="N197" t="s">
        <v>14</v>
      </c>
      <c r="O197" t="s">
        <v>7</v>
      </c>
      <c r="R197" t="s">
        <v>994</v>
      </c>
    </row>
    <row r="198" spans="1:18" x14ac:dyDescent="0.2">
      <c r="A198">
        <v>3385277898</v>
      </c>
      <c r="B198" t="s">
        <v>7</v>
      </c>
      <c r="D198" t="s">
        <v>1</v>
      </c>
      <c r="J198" t="s">
        <v>8</v>
      </c>
      <c r="K198">
        <v>3</v>
      </c>
      <c r="L198" t="s">
        <v>14</v>
      </c>
      <c r="M198" t="s">
        <v>14</v>
      </c>
      <c r="N198" t="s">
        <v>9</v>
      </c>
      <c r="O198" t="s">
        <v>7</v>
      </c>
    </row>
    <row r="199" spans="1:18" x14ac:dyDescent="0.2">
      <c r="A199">
        <v>3385408540</v>
      </c>
      <c r="B199" t="s">
        <v>7</v>
      </c>
      <c r="D199" t="s">
        <v>1</v>
      </c>
      <c r="J199" t="s">
        <v>8</v>
      </c>
      <c r="K199">
        <v>15</v>
      </c>
      <c r="L199" t="s">
        <v>14</v>
      </c>
      <c r="M199" t="s">
        <v>14</v>
      </c>
      <c r="N199" t="s">
        <v>14</v>
      </c>
      <c r="O199" t="s">
        <v>7</v>
      </c>
      <c r="P199" t="s">
        <v>990</v>
      </c>
      <c r="Q199" t="s">
        <v>991</v>
      </c>
      <c r="R199" t="s">
        <v>992</v>
      </c>
    </row>
    <row r="200" spans="1:18" x14ac:dyDescent="0.2">
      <c r="A200">
        <v>3385471970</v>
      </c>
      <c r="B200" t="s">
        <v>7</v>
      </c>
      <c r="D200" t="s">
        <v>1</v>
      </c>
      <c r="E200" t="s">
        <v>2</v>
      </c>
      <c r="I200" t="s">
        <v>986</v>
      </c>
      <c r="J200" t="s">
        <v>8</v>
      </c>
      <c r="K200">
        <v>7</v>
      </c>
      <c r="L200" t="s">
        <v>14</v>
      </c>
      <c r="M200" t="s">
        <v>14</v>
      </c>
      <c r="N200" t="s">
        <v>57</v>
      </c>
      <c r="O200" t="s">
        <v>7</v>
      </c>
      <c r="P200" t="s">
        <v>987</v>
      </c>
      <c r="Q200" t="s">
        <v>988</v>
      </c>
      <c r="R200" t="s">
        <v>989</v>
      </c>
    </row>
    <row r="201" spans="1:18" x14ac:dyDescent="0.2">
      <c r="A201">
        <v>3385492228</v>
      </c>
      <c r="B201" t="s">
        <v>7</v>
      </c>
      <c r="D201" t="s">
        <v>1</v>
      </c>
      <c r="J201" t="s">
        <v>8</v>
      </c>
      <c r="K201">
        <v>1</v>
      </c>
      <c r="L201" t="s">
        <v>14</v>
      </c>
      <c r="M201" t="s">
        <v>14</v>
      </c>
      <c r="N201" t="s">
        <v>14</v>
      </c>
      <c r="O201" t="s">
        <v>7</v>
      </c>
      <c r="P201" t="s">
        <v>983</v>
      </c>
      <c r="Q201" t="s">
        <v>984</v>
      </c>
      <c r="R201" t="s">
        <v>985</v>
      </c>
    </row>
    <row r="202" spans="1:18" x14ac:dyDescent="0.2">
      <c r="A202">
        <v>3385623769</v>
      </c>
      <c r="B202" t="s">
        <v>7</v>
      </c>
      <c r="D202" t="s">
        <v>1</v>
      </c>
      <c r="J202" t="s">
        <v>8</v>
      </c>
      <c r="K202">
        <v>9</v>
      </c>
      <c r="L202" t="s">
        <v>9</v>
      </c>
      <c r="M202" t="s">
        <v>9</v>
      </c>
      <c r="N202" t="s">
        <v>9</v>
      </c>
      <c r="O202" t="s">
        <v>7</v>
      </c>
      <c r="P202" t="s">
        <v>981</v>
      </c>
      <c r="Q202" t="s">
        <v>982</v>
      </c>
    </row>
    <row r="203" spans="1:18" x14ac:dyDescent="0.2">
      <c r="A203">
        <v>3386589406</v>
      </c>
      <c r="B203" t="s">
        <v>7</v>
      </c>
      <c r="D203" t="s">
        <v>1</v>
      </c>
      <c r="J203" t="s">
        <v>8</v>
      </c>
      <c r="K203">
        <v>4</v>
      </c>
      <c r="L203" t="s">
        <v>9</v>
      </c>
      <c r="M203" t="s">
        <v>14</v>
      </c>
      <c r="N203" t="s">
        <v>9</v>
      </c>
      <c r="O203" t="s">
        <v>7</v>
      </c>
      <c r="P203" t="s">
        <v>223</v>
      </c>
      <c r="Q203" t="s">
        <v>979</v>
      </c>
      <c r="R203" t="s">
        <v>980</v>
      </c>
    </row>
    <row r="204" spans="1:18" x14ac:dyDescent="0.2">
      <c r="A204">
        <v>3386648867</v>
      </c>
      <c r="B204" t="s">
        <v>72</v>
      </c>
      <c r="D204" t="s">
        <v>1</v>
      </c>
      <c r="J204" t="s">
        <v>8</v>
      </c>
      <c r="K204">
        <v>1</v>
      </c>
      <c r="L204" t="s">
        <v>9</v>
      </c>
      <c r="M204" t="s">
        <v>14</v>
      </c>
      <c r="O204" t="s">
        <v>7</v>
      </c>
      <c r="P204" t="s">
        <v>976</v>
      </c>
      <c r="Q204" t="s">
        <v>977</v>
      </c>
      <c r="R204" t="s">
        <v>978</v>
      </c>
    </row>
    <row r="205" spans="1:18" x14ac:dyDescent="0.2">
      <c r="A205">
        <v>3386959364</v>
      </c>
      <c r="B205" t="s">
        <v>7</v>
      </c>
      <c r="D205" t="s">
        <v>1</v>
      </c>
      <c r="J205" t="s">
        <v>8</v>
      </c>
      <c r="K205">
        <v>5</v>
      </c>
      <c r="L205" t="s">
        <v>9</v>
      </c>
      <c r="M205" t="s">
        <v>14</v>
      </c>
      <c r="N205" t="s">
        <v>9</v>
      </c>
      <c r="O205" t="s">
        <v>7</v>
      </c>
      <c r="P205" t="s">
        <v>973</v>
      </c>
      <c r="Q205" t="s">
        <v>974</v>
      </c>
      <c r="R205" t="s">
        <v>975</v>
      </c>
    </row>
    <row r="206" spans="1:18" x14ac:dyDescent="0.2">
      <c r="A206">
        <v>3387079216</v>
      </c>
      <c r="B206" t="s">
        <v>7</v>
      </c>
      <c r="D206" t="s">
        <v>1</v>
      </c>
      <c r="J206" t="s">
        <v>8</v>
      </c>
      <c r="K206">
        <v>11</v>
      </c>
      <c r="L206" t="s">
        <v>14</v>
      </c>
      <c r="M206" t="s">
        <v>14</v>
      </c>
      <c r="N206" t="s">
        <v>14</v>
      </c>
      <c r="O206" t="s">
        <v>7</v>
      </c>
      <c r="P206" t="s">
        <v>970</v>
      </c>
      <c r="Q206" t="s">
        <v>971</v>
      </c>
      <c r="R206" t="s">
        <v>972</v>
      </c>
    </row>
    <row r="207" spans="1:18" x14ac:dyDescent="0.2">
      <c r="A207">
        <v>3387111183</v>
      </c>
      <c r="B207" t="s">
        <v>7</v>
      </c>
      <c r="D207" t="s">
        <v>1</v>
      </c>
      <c r="J207" t="s">
        <v>8</v>
      </c>
      <c r="K207">
        <v>11</v>
      </c>
      <c r="L207" t="s">
        <v>9</v>
      </c>
      <c r="M207" t="s">
        <v>9</v>
      </c>
      <c r="N207" t="s">
        <v>9</v>
      </c>
      <c r="O207" t="s">
        <v>7</v>
      </c>
      <c r="P207" t="s">
        <v>967</v>
      </c>
      <c r="Q207" t="s">
        <v>968</v>
      </c>
      <c r="R207" t="s">
        <v>969</v>
      </c>
    </row>
    <row r="208" spans="1:18" x14ac:dyDescent="0.2">
      <c r="A208">
        <v>3387147218</v>
      </c>
      <c r="B208" t="s">
        <v>7</v>
      </c>
      <c r="D208" t="s">
        <v>1</v>
      </c>
      <c r="J208" t="s">
        <v>8</v>
      </c>
      <c r="K208">
        <v>9</v>
      </c>
      <c r="L208" t="s">
        <v>14</v>
      </c>
      <c r="M208" t="s">
        <v>14</v>
      </c>
      <c r="N208" t="s">
        <v>14</v>
      </c>
      <c r="O208" t="s">
        <v>5</v>
      </c>
      <c r="P208" t="s">
        <v>223</v>
      </c>
      <c r="Q208" t="s">
        <v>966</v>
      </c>
    </row>
    <row r="209" spans="1:18" x14ac:dyDescent="0.2">
      <c r="A209">
        <v>3387274787</v>
      </c>
      <c r="B209" t="s">
        <v>7</v>
      </c>
      <c r="C209" t="s">
        <v>0</v>
      </c>
      <c r="J209" t="s">
        <v>31</v>
      </c>
      <c r="K209">
        <v>6</v>
      </c>
      <c r="L209" t="s">
        <v>9</v>
      </c>
      <c r="M209" t="s">
        <v>14</v>
      </c>
      <c r="N209" t="s">
        <v>14</v>
      </c>
      <c r="O209" t="s">
        <v>7</v>
      </c>
      <c r="P209" t="s">
        <v>963</v>
      </c>
      <c r="Q209" t="s">
        <v>964</v>
      </c>
      <c r="R209" t="s">
        <v>965</v>
      </c>
    </row>
    <row r="210" spans="1:18" x14ac:dyDescent="0.2">
      <c r="A210">
        <v>3387306494</v>
      </c>
      <c r="B210" t="s">
        <v>7</v>
      </c>
      <c r="D210" t="s">
        <v>1</v>
      </c>
      <c r="J210" t="s">
        <v>8</v>
      </c>
      <c r="L210" t="s">
        <v>14</v>
      </c>
      <c r="M210" t="s">
        <v>9</v>
      </c>
      <c r="N210" t="s">
        <v>9</v>
      </c>
      <c r="O210" t="s">
        <v>7</v>
      </c>
      <c r="P210" t="s">
        <v>841</v>
      </c>
      <c r="Q210" t="s">
        <v>961</v>
      </c>
      <c r="R210" t="s">
        <v>962</v>
      </c>
    </row>
    <row r="211" spans="1:18" x14ac:dyDescent="0.2">
      <c r="A211">
        <v>3387404166</v>
      </c>
      <c r="B211" t="s">
        <v>7</v>
      </c>
      <c r="D211" t="s">
        <v>1</v>
      </c>
      <c r="J211" t="s">
        <v>31</v>
      </c>
      <c r="K211">
        <v>9</v>
      </c>
      <c r="L211" t="s">
        <v>9</v>
      </c>
      <c r="M211" t="s">
        <v>9</v>
      </c>
      <c r="N211" t="s">
        <v>9</v>
      </c>
      <c r="O211" t="s">
        <v>7</v>
      </c>
      <c r="P211" t="s">
        <v>109</v>
      </c>
      <c r="Q211" t="s">
        <v>959</v>
      </c>
      <c r="R211" t="s">
        <v>960</v>
      </c>
    </row>
    <row r="212" spans="1:18" x14ac:dyDescent="0.2">
      <c r="A212">
        <v>3387446955</v>
      </c>
      <c r="B212" t="s">
        <v>7</v>
      </c>
      <c r="D212" t="s">
        <v>1</v>
      </c>
      <c r="J212" t="s">
        <v>31</v>
      </c>
      <c r="K212">
        <v>1</v>
      </c>
      <c r="L212" t="s">
        <v>14</v>
      </c>
      <c r="M212" t="s">
        <v>14</v>
      </c>
      <c r="N212" t="s">
        <v>14</v>
      </c>
      <c r="O212" t="s">
        <v>7</v>
      </c>
      <c r="P212" t="s">
        <v>956</v>
      </c>
      <c r="Q212" t="s">
        <v>957</v>
      </c>
      <c r="R212" t="s">
        <v>958</v>
      </c>
    </row>
    <row r="213" spans="1:18" x14ac:dyDescent="0.2">
      <c r="A213">
        <v>3387507700</v>
      </c>
      <c r="B213" t="s">
        <v>7</v>
      </c>
      <c r="D213" t="s">
        <v>1</v>
      </c>
      <c r="J213" t="s">
        <v>91</v>
      </c>
      <c r="K213">
        <v>4</v>
      </c>
      <c r="L213" t="s">
        <v>14</v>
      </c>
      <c r="M213" t="s">
        <v>9</v>
      </c>
      <c r="N213" t="s">
        <v>9</v>
      </c>
      <c r="O213" t="s">
        <v>7</v>
      </c>
      <c r="P213" t="s">
        <v>953</v>
      </c>
      <c r="Q213" t="s">
        <v>954</v>
      </c>
      <c r="R213" t="s">
        <v>955</v>
      </c>
    </row>
    <row r="214" spans="1:18" x14ac:dyDescent="0.2">
      <c r="A214">
        <v>3387827327</v>
      </c>
      <c r="B214" t="s">
        <v>7</v>
      </c>
      <c r="D214" t="s">
        <v>1</v>
      </c>
      <c r="G214" t="s">
        <v>4</v>
      </c>
      <c r="J214" t="s">
        <v>8</v>
      </c>
      <c r="K214">
        <v>6</v>
      </c>
      <c r="L214" t="s">
        <v>9</v>
      </c>
      <c r="M214" t="s">
        <v>9</v>
      </c>
      <c r="N214" t="s">
        <v>9</v>
      </c>
      <c r="O214" t="s">
        <v>7</v>
      </c>
      <c r="P214" t="s">
        <v>950</v>
      </c>
      <c r="Q214" t="s">
        <v>951</v>
      </c>
      <c r="R214" t="s">
        <v>952</v>
      </c>
    </row>
    <row r="215" spans="1:18" x14ac:dyDescent="0.2">
      <c r="A215">
        <v>3387890691</v>
      </c>
      <c r="B215" t="s">
        <v>7</v>
      </c>
      <c r="D215" t="s">
        <v>1</v>
      </c>
      <c r="J215" t="s">
        <v>8</v>
      </c>
      <c r="K215">
        <v>9</v>
      </c>
      <c r="L215" t="s">
        <v>9</v>
      </c>
      <c r="M215" t="s">
        <v>9</v>
      </c>
      <c r="N215" t="s">
        <v>9</v>
      </c>
      <c r="O215" t="s">
        <v>7</v>
      </c>
      <c r="P215" t="s">
        <v>949</v>
      </c>
    </row>
    <row r="216" spans="1:18" x14ac:dyDescent="0.2">
      <c r="A216">
        <v>3387934508</v>
      </c>
      <c r="B216" t="s">
        <v>72</v>
      </c>
      <c r="D216" t="s">
        <v>1</v>
      </c>
      <c r="J216" t="s">
        <v>31</v>
      </c>
      <c r="L216" t="s">
        <v>9</v>
      </c>
      <c r="M216" t="s">
        <v>14</v>
      </c>
      <c r="N216" t="s">
        <v>14</v>
      </c>
      <c r="O216" t="s">
        <v>7</v>
      </c>
      <c r="P216" t="s">
        <v>946</v>
      </c>
      <c r="Q216" t="s">
        <v>947</v>
      </c>
      <c r="R216" t="s">
        <v>948</v>
      </c>
    </row>
    <row r="217" spans="1:18" x14ac:dyDescent="0.2">
      <c r="A217">
        <v>3387977593</v>
      </c>
      <c r="B217" t="s">
        <v>7</v>
      </c>
      <c r="D217" t="s">
        <v>1</v>
      </c>
      <c r="J217" t="s">
        <v>31</v>
      </c>
      <c r="K217">
        <v>3</v>
      </c>
      <c r="L217" t="s">
        <v>14</v>
      </c>
      <c r="M217" t="s">
        <v>9</v>
      </c>
      <c r="N217" t="s">
        <v>9</v>
      </c>
      <c r="O217" t="s">
        <v>7</v>
      </c>
    </row>
    <row r="218" spans="1:18" x14ac:dyDescent="0.2">
      <c r="A218">
        <v>3387996568</v>
      </c>
      <c r="B218" t="s">
        <v>7</v>
      </c>
      <c r="D218" t="s">
        <v>1</v>
      </c>
      <c r="J218" t="s">
        <v>8</v>
      </c>
      <c r="K218">
        <v>2</v>
      </c>
      <c r="L218" t="s">
        <v>14</v>
      </c>
      <c r="M218" t="s">
        <v>14</v>
      </c>
      <c r="N218" t="s">
        <v>14</v>
      </c>
      <c r="O218" t="s">
        <v>7</v>
      </c>
      <c r="P218" t="s">
        <v>84</v>
      </c>
      <c r="Q218" t="s">
        <v>944</v>
      </c>
      <c r="R218" t="s">
        <v>945</v>
      </c>
    </row>
    <row r="219" spans="1:18" x14ac:dyDescent="0.2">
      <c r="A219">
        <v>3388207220</v>
      </c>
      <c r="B219" t="s">
        <v>7</v>
      </c>
      <c r="D219" t="s">
        <v>1</v>
      </c>
      <c r="J219" t="s">
        <v>8</v>
      </c>
      <c r="K219">
        <v>14</v>
      </c>
      <c r="L219" t="s">
        <v>14</v>
      </c>
      <c r="M219" t="s">
        <v>14</v>
      </c>
      <c r="N219" t="s">
        <v>14</v>
      </c>
      <c r="O219" t="s">
        <v>7</v>
      </c>
      <c r="P219" t="s">
        <v>942</v>
      </c>
      <c r="Q219" t="s">
        <v>84</v>
      </c>
      <c r="R219" t="s">
        <v>943</v>
      </c>
    </row>
    <row r="220" spans="1:18" x14ac:dyDescent="0.2">
      <c r="A220">
        <v>3388377248</v>
      </c>
      <c r="B220" t="s">
        <v>7</v>
      </c>
      <c r="C220" t="s">
        <v>0</v>
      </c>
      <c r="J220" t="s">
        <v>8</v>
      </c>
      <c r="K220">
        <v>9</v>
      </c>
      <c r="L220" t="s">
        <v>9</v>
      </c>
      <c r="M220" t="s">
        <v>14</v>
      </c>
      <c r="N220" t="s">
        <v>9</v>
      </c>
      <c r="O220" t="s">
        <v>7</v>
      </c>
      <c r="P220" t="s">
        <v>939</v>
      </c>
      <c r="Q220" t="s">
        <v>940</v>
      </c>
      <c r="R220" t="s">
        <v>941</v>
      </c>
    </row>
    <row r="221" spans="1:18" x14ac:dyDescent="0.2">
      <c r="A221">
        <v>3388425061</v>
      </c>
      <c r="B221" t="s">
        <v>7</v>
      </c>
      <c r="D221" t="s">
        <v>1</v>
      </c>
      <c r="J221" t="s">
        <v>8</v>
      </c>
      <c r="K221">
        <v>9</v>
      </c>
      <c r="L221" t="s">
        <v>14</v>
      </c>
      <c r="M221" t="s">
        <v>14</v>
      </c>
      <c r="N221" t="s">
        <v>14</v>
      </c>
      <c r="O221" t="s">
        <v>7</v>
      </c>
      <c r="P221" t="s">
        <v>841</v>
      </c>
      <c r="Q221" t="s">
        <v>937</v>
      </c>
      <c r="R221" t="s">
        <v>938</v>
      </c>
    </row>
    <row r="222" spans="1:18" x14ac:dyDescent="0.2">
      <c r="A222">
        <v>3388469170</v>
      </c>
      <c r="B222" t="s">
        <v>7</v>
      </c>
      <c r="D222" t="s">
        <v>1</v>
      </c>
      <c r="J222" t="s">
        <v>8</v>
      </c>
      <c r="K222">
        <v>8</v>
      </c>
      <c r="L222" t="s">
        <v>9</v>
      </c>
      <c r="M222" t="s">
        <v>9</v>
      </c>
      <c r="N222" t="s">
        <v>9</v>
      </c>
      <c r="O222" t="s">
        <v>7</v>
      </c>
      <c r="P222" t="s">
        <v>934</v>
      </c>
      <c r="Q222" t="s">
        <v>935</v>
      </c>
      <c r="R222" t="s">
        <v>936</v>
      </c>
    </row>
    <row r="223" spans="1:18" x14ac:dyDescent="0.2">
      <c r="A223">
        <v>3388470593</v>
      </c>
      <c r="B223" t="s">
        <v>7</v>
      </c>
      <c r="D223" t="s">
        <v>1</v>
      </c>
      <c r="J223" t="s">
        <v>8</v>
      </c>
      <c r="K223">
        <v>6</v>
      </c>
      <c r="L223" t="s">
        <v>14</v>
      </c>
      <c r="M223" t="s">
        <v>9</v>
      </c>
      <c r="N223" t="s">
        <v>9</v>
      </c>
      <c r="O223" t="s">
        <v>7</v>
      </c>
      <c r="P223" t="s">
        <v>931</v>
      </c>
      <c r="Q223" t="s">
        <v>932</v>
      </c>
      <c r="R223" t="s">
        <v>933</v>
      </c>
    </row>
    <row r="224" spans="1:18" x14ac:dyDescent="0.2">
      <c r="A224">
        <v>3388656878</v>
      </c>
      <c r="B224" t="s">
        <v>7</v>
      </c>
      <c r="C224" t="s">
        <v>0</v>
      </c>
      <c r="D224" t="s">
        <v>1</v>
      </c>
      <c r="E224" t="s">
        <v>2</v>
      </c>
      <c r="I224" t="s">
        <v>928</v>
      </c>
      <c r="J224" t="s">
        <v>8</v>
      </c>
      <c r="K224">
        <v>11</v>
      </c>
      <c r="L224" t="s">
        <v>14</v>
      </c>
      <c r="M224" t="s">
        <v>14</v>
      </c>
      <c r="N224" t="s">
        <v>14</v>
      </c>
      <c r="O224" t="s">
        <v>7</v>
      </c>
      <c r="P224" t="s">
        <v>841</v>
      </c>
      <c r="Q224" t="s">
        <v>929</v>
      </c>
      <c r="R224" t="s">
        <v>930</v>
      </c>
    </row>
    <row r="225" spans="1:18" x14ac:dyDescent="0.2">
      <c r="A225">
        <v>3388679731</v>
      </c>
      <c r="B225" t="s">
        <v>7</v>
      </c>
      <c r="D225" t="s">
        <v>1</v>
      </c>
      <c r="J225" t="s">
        <v>91</v>
      </c>
      <c r="K225">
        <v>8</v>
      </c>
      <c r="L225" t="s">
        <v>14</v>
      </c>
      <c r="M225" t="s">
        <v>9</v>
      </c>
      <c r="N225" t="s">
        <v>9</v>
      </c>
      <c r="O225" t="s">
        <v>7</v>
      </c>
    </row>
    <row r="226" spans="1:18" x14ac:dyDescent="0.2">
      <c r="A226">
        <v>3388689392</v>
      </c>
      <c r="B226" t="s">
        <v>7</v>
      </c>
      <c r="D226" t="s">
        <v>1</v>
      </c>
      <c r="J226" t="s">
        <v>31</v>
      </c>
      <c r="K226">
        <v>10</v>
      </c>
      <c r="L226" t="s">
        <v>14</v>
      </c>
      <c r="M226" t="s">
        <v>9</v>
      </c>
      <c r="N226" t="s">
        <v>9</v>
      </c>
      <c r="O226" t="s">
        <v>7</v>
      </c>
      <c r="P226" t="s">
        <v>109</v>
      </c>
      <c r="Q226" t="s">
        <v>926</v>
      </c>
      <c r="R226" t="s">
        <v>927</v>
      </c>
    </row>
    <row r="227" spans="1:18" x14ac:dyDescent="0.2">
      <c r="A227">
        <v>3388743162</v>
      </c>
      <c r="B227" t="s">
        <v>7</v>
      </c>
      <c r="D227" t="s">
        <v>1</v>
      </c>
      <c r="J227" t="s">
        <v>8</v>
      </c>
      <c r="K227">
        <v>1</v>
      </c>
      <c r="L227" t="s">
        <v>14</v>
      </c>
      <c r="M227" t="s">
        <v>14</v>
      </c>
      <c r="N227" t="s">
        <v>14</v>
      </c>
      <c r="O227" t="s">
        <v>7</v>
      </c>
      <c r="P227" t="s">
        <v>923</v>
      </c>
      <c r="Q227" t="s">
        <v>924</v>
      </c>
      <c r="R227" t="s">
        <v>925</v>
      </c>
    </row>
    <row r="228" spans="1:18" x14ac:dyDescent="0.2">
      <c r="A228">
        <v>3388955552</v>
      </c>
      <c r="B228" t="s">
        <v>7</v>
      </c>
      <c r="C228" t="s">
        <v>0</v>
      </c>
      <c r="J228" t="s">
        <v>91</v>
      </c>
      <c r="K228">
        <v>13</v>
      </c>
      <c r="L228" t="s">
        <v>9</v>
      </c>
      <c r="M228" t="s">
        <v>9</v>
      </c>
      <c r="N228" t="s">
        <v>14</v>
      </c>
      <c r="O228" t="s">
        <v>7</v>
      </c>
      <c r="P228" t="s">
        <v>920</v>
      </c>
      <c r="Q228" t="s">
        <v>921</v>
      </c>
      <c r="R228" t="s">
        <v>922</v>
      </c>
    </row>
    <row r="229" spans="1:18" x14ac:dyDescent="0.2">
      <c r="A229">
        <v>3389858939</v>
      </c>
      <c r="B229" t="s">
        <v>72</v>
      </c>
      <c r="C229" t="s">
        <v>0</v>
      </c>
      <c r="D229" t="s">
        <v>1</v>
      </c>
      <c r="J229" t="s">
        <v>8</v>
      </c>
      <c r="K229">
        <v>4</v>
      </c>
      <c r="L229" t="s">
        <v>14</v>
      </c>
      <c r="M229" t="s">
        <v>14</v>
      </c>
      <c r="N229" t="s">
        <v>14</v>
      </c>
      <c r="O229" t="s">
        <v>7</v>
      </c>
      <c r="P229" t="s">
        <v>109</v>
      </c>
      <c r="Q229" t="s">
        <v>918</v>
      </c>
      <c r="R229" t="s">
        <v>919</v>
      </c>
    </row>
    <row r="230" spans="1:18" x14ac:dyDescent="0.2">
      <c r="A230">
        <v>3390378708</v>
      </c>
      <c r="B230" t="s">
        <v>7</v>
      </c>
      <c r="C230" t="s">
        <v>0</v>
      </c>
      <c r="D230" t="s">
        <v>1</v>
      </c>
      <c r="J230" t="s">
        <v>91</v>
      </c>
      <c r="K230">
        <v>5</v>
      </c>
      <c r="L230" t="s">
        <v>9</v>
      </c>
      <c r="M230" t="s">
        <v>14</v>
      </c>
      <c r="N230" t="s">
        <v>9</v>
      </c>
      <c r="O230" t="s">
        <v>7</v>
      </c>
      <c r="P230" t="s">
        <v>915</v>
      </c>
      <c r="Q230" t="s">
        <v>916</v>
      </c>
      <c r="R230" t="s">
        <v>917</v>
      </c>
    </row>
    <row r="231" spans="1:18" x14ac:dyDescent="0.2">
      <c r="A231">
        <v>3390499110</v>
      </c>
      <c r="B231" t="s">
        <v>7</v>
      </c>
      <c r="D231" t="s">
        <v>1</v>
      </c>
      <c r="J231" t="s">
        <v>31</v>
      </c>
      <c r="K231">
        <v>3</v>
      </c>
      <c r="L231" t="s">
        <v>14</v>
      </c>
      <c r="M231" t="s">
        <v>14</v>
      </c>
      <c r="N231" t="s">
        <v>14</v>
      </c>
      <c r="O231" t="s">
        <v>7</v>
      </c>
      <c r="P231" t="s">
        <v>912</v>
      </c>
      <c r="Q231" t="s">
        <v>913</v>
      </c>
      <c r="R231" t="s">
        <v>914</v>
      </c>
    </row>
    <row r="232" spans="1:18" x14ac:dyDescent="0.2">
      <c r="A232">
        <v>3390601522</v>
      </c>
      <c r="B232" t="s">
        <v>7</v>
      </c>
      <c r="D232" t="s">
        <v>1</v>
      </c>
      <c r="J232" t="s">
        <v>8</v>
      </c>
      <c r="K232">
        <v>7</v>
      </c>
      <c r="L232" t="s">
        <v>9</v>
      </c>
      <c r="M232" t="s">
        <v>9</v>
      </c>
      <c r="N232" t="s">
        <v>9</v>
      </c>
      <c r="O232" t="s">
        <v>7</v>
      </c>
      <c r="Q232" t="s">
        <v>911</v>
      </c>
    </row>
    <row r="233" spans="1:18" x14ac:dyDescent="0.2">
      <c r="A233">
        <v>3390711387</v>
      </c>
      <c r="B233" t="s">
        <v>7</v>
      </c>
      <c r="D233" t="s">
        <v>1</v>
      </c>
      <c r="J233" t="s">
        <v>8</v>
      </c>
      <c r="K233">
        <v>5</v>
      </c>
      <c r="L233" t="s">
        <v>9</v>
      </c>
      <c r="M233" t="s">
        <v>9</v>
      </c>
      <c r="N233" t="s">
        <v>9</v>
      </c>
      <c r="O233" t="s">
        <v>7</v>
      </c>
      <c r="P233" t="s">
        <v>908</v>
      </c>
      <c r="Q233" t="s">
        <v>909</v>
      </c>
      <c r="R233" t="s">
        <v>910</v>
      </c>
    </row>
    <row r="234" spans="1:18" x14ac:dyDescent="0.2">
      <c r="A234">
        <v>3390790178</v>
      </c>
      <c r="B234" t="s">
        <v>7</v>
      </c>
      <c r="D234" t="s">
        <v>1</v>
      </c>
      <c r="E234" t="s">
        <v>2</v>
      </c>
      <c r="J234" t="s">
        <v>31</v>
      </c>
      <c r="K234">
        <v>4</v>
      </c>
      <c r="L234" t="s">
        <v>9</v>
      </c>
      <c r="M234" t="s">
        <v>9</v>
      </c>
      <c r="N234" t="s">
        <v>9</v>
      </c>
      <c r="O234" t="s">
        <v>5</v>
      </c>
      <c r="P234" t="s">
        <v>84</v>
      </c>
      <c r="Q234" t="s">
        <v>553</v>
      </c>
    </row>
    <row r="235" spans="1:18" x14ac:dyDescent="0.2">
      <c r="A235">
        <v>3391400185</v>
      </c>
      <c r="B235" t="s">
        <v>7</v>
      </c>
      <c r="D235" t="s">
        <v>1</v>
      </c>
      <c r="J235" t="s">
        <v>8</v>
      </c>
      <c r="K235">
        <v>11</v>
      </c>
      <c r="L235" t="s">
        <v>9</v>
      </c>
      <c r="M235" t="s">
        <v>9</v>
      </c>
      <c r="N235" t="s">
        <v>14</v>
      </c>
      <c r="O235" t="s">
        <v>7</v>
      </c>
      <c r="P235" t="s">
        <v>906</v>
      </c>
      <c r="Q235" t="s">
        <v>109</v>
      </c>
      <c r="R235" t="s">
        <v>907</v>
      </c>
    </row>
    <row r="236" spans="1:18" x14ac:dyDescent="0.2">
      <c r="A236">
        <v>3391671877</v>
      </c>
      <c r="B236" t="s">
        <v>7</v>
      </c>
      <c r="E236" t="s">
        <v>2</v>
      </c>
      <c r="J236" t="s">
        <v>91</v>
      </c>
      <c r="K236">
        <v>10</v>
      </c>
      <c r="L236" t="s">
        <v>14</v>
      </c>
      <c r="M236" t="s">
        <v>14</v>
      </c>
      <c r="N236" t="s">
        <v>14</v>
      </c>
      <c r="O236" t="s">
        <v>72</v>
      </c>
    </row>
    <row r="237" spans="1:18" x14ac:dyDescent="0.2">
      <c r="A237">
        <v>3391772755</v>
      </c>
      <c r="B237" t="s">
        <v>7</v>
      </c>
      <c r="D237" t="s">
        <v>1</v>
      </c>
      <c r="J237" t="s">
        <v>8</v>
      </c>
      <c r="K237">
        <v>13</v>
      </c>
      <c r="L237" t="s">
        <v>14</v>
      </c>
      <c r="M237" t="s">
        <v>14</v>
      </c>
      <c r="N237" t="s">
        <v>14</v>
      </c>
      <c r="O237" t="s">
        <v>7</v>
      </c>
      <c r="P237" t="s">
        <v>904</v>
      </c>
      <c r="Q237" t="s">
        <v>905</v>
      </c>
    </row>
    <row r="238" spans="1:18" x14ac:dyDescent="0.2">
      <c r="A238">
        <v>3391958840</v>
      </c>
      <c r="B238" t="s">
        <v>7</v>
      </c>
      <c r="I238" t="s">
        <v>900</v>
      </c>
      <c r="J238" t="s">
        <v>8</v>
      </c>
      <c r="K238">
        <v>2</v>
      </c>
      <c r="L238" t="s">
        <v>9</v>
      </c>
      <c r="M238" t="s">
        <v>14</v>
      </c>
      <c r="N238" t="s">
        <v>14</v>
      </c>
      <c r="O238" t="s">
        <v>7</v>
      </c>
      <c r="P238" t="s">
        <v>901</v>
      </c>
      <c r="Q238" t="s">
        <v>902</v>
      </c>
      <c r="R238" t="s">
        <v>903</v>
      </c>
    </row>
    <row r="239" spans="1:18" x14ac:dyDescent="0.2">
      <c r="A239">
        <v>3392340362</v>
      </c>
      <c r="B239" t="s">
        <v>5</v>
      </c>
      <c r="H239" t="s">
        <v>5</v>
      </c>
      <c r="J239" t="s">
        <v>91</v>
      </c>
    </row>
    <row r="240" spans="1:18" x14ac:dyDescent="0.2">
      <c r="A240">
        <v>3393864215</v>
      </c>
      <c r="B240" t="s">
        <v>7</v>
      </c>
      <c r="I240" t="s">
        <v>896</v>
      </c>
      <c r="J240" t="s">
        <v>8</v>
      </c>
      <c r="K240">
        <v>5</v>
      </c>
      <c r="L240" t="s">
        <v>14</v>
      </c>
      <c r="M240" t="s">
        <v>9</v>
      </c>
      <c r="N240" t="s">
        <v>9</v>
      </c>
      <c r="O240" t="s">
        <v>7</v>
      </c>
      <c r="P240" t="s">
        <v>897</v>
      </c>
      <c r="Q240" t="s">
        <v>898</v>
      </c>
      <c r="R240" t="s">
        <v>899</v>
      </c>
    </row>
    <row r="241" spans="1:18" x14ac:dyDescent="0.2">
      <c r="A241">
        <v>3394023073</v>
      </c>
      <c r="B241" t="s">
        <v>7</v>
      </c>
      <c r="D241" t="s">
        <v>1</v>
      </c>
      <c r="J241" t="s">
        <v>8</v>
      </c>
      <c r="K241">
        <v>2</v>
      </c>
      <c r="L241" t="s">
        <v>9</v>
      </c>
      <c r="M241" t="s">
        <v>14</v>
      </c>
      <c r="N241" t="s">
        <v>14</v>
      </c>
      <c r="O241" t="s">
        <v>7</v>
      </c>
      <c r="P241" t="s">
        <v>893</v>
      </c>
      <c r="Q241" t="s">
        <v>894</v>
      </c>
      <c r="R241" t="s">
        <v>895</v>
      </c>
    </row>
    <row r="242" spans="1:18" x14ac:dyDescent="0.2">
      <c r="A242">
        <v>3394224308</v>
      </c>
      <c r="B242" t="s">
        <v>7</v>
      </c>
      <c r="D242" t="s">
        <v>1</v>
      </c>
      <c r="J242" t="s">
        <v>8</v>
      </c>
      <c r="K242">
        <v>6</v>
      </c>
      <c r="L242" t="s">
        <v>14</v>
      </c>
      <c r="M242" t="s">
        <v>9</v>
      </c>
      <c r="N242" t="s">
        <v>14</v>
      </c>
      <c r="O242" t="s">
        <v>7</v>
      </c>
      <c r="P242" t="s">
        <v>892</v>
      </c>
      <c r="Q242" t="s">
        <v>223</v>
      </c>
    </row>
    <row r="243" spans="1:18" x14ac:dyDescent="0.2">
      <c r="A243">
        <v>3394425785</v>
      </c>
      <c r="B243" t="s">
        <v>7</v>
      </c>
      <c r="D243" t="s">
        <v>1</v>
      </c>
      <c r="J243" t="s">
        <v>31</v>
      </c>
      <c r="L243" t="s">
        <v>9</v>
      </c>
      <c r="M243" t="s">
        <v>9</v>
      </c>
      <c r="N243" t="s">
        <v>9</v>
      </c>
      <c r="O243" t="s">
        <v>7</v>
      </c>
    </row>
    <row r="244" spans="1:18" x14ac:dyDescent="0.2">
      <c r="A244">
        <v>3394581437</v>
      </c>
      <c r="B244" t="s">
        <v>7</v>
      </c>
      <c r="D244" t="s">
        <v>1</v>
      </c>
      <c r="J244" t="s">
        <v>8</v>
      </c>
      <c r="K244">
        <v>2</v>
      </c>
      <c r="L244" t="s">
        <v>14</v>
      </c>
      <c r="M244" t="s">
        <v>14</v>
      </c>
      <c r="N244" t="s">
        <v>14</v>
      </c>
      <c r="O244" t="s">
        <v>7</v>
      </c>
    </row>
    <row r="245" spans="1:18" x14ac:dyDescent="0.2">
      <c r="A245">
        <v>3394658790</v>
      </c>
      <c r="B245" t="s">
        <v>7</v>
      </c>
      <c r="D245" t="s">
        <v>1</v>
      </c>
      <c r="J245" t="s">
        <v>8</v>
      </c>
      <c r="K245">
        <v>13</v>
      </c>
      <c r="L245" t="s">
        <v>9</v>
      </c>
      <c r="M245" t="s">
        <v>9</v>
      </c>
      <c r="N245" t="s">
        <v>9</v>
      </c>
      <c r="O245" t="s">
        <v>7</v>
      </c>
    </row>
    <row r="246" spans="1:18" x14ac:dyDescent="0.2">
      <c r="A246">
        <v>3394940952</v>
      </c>
      <c r="B246" t="s">
        <v>72</v>
      </c>
      <c r="D246" t="s">
        <v>1</v>
      </c>
      <c r="J246" t="s">
        <v>8</v>
      </c>
      <c r="K246">
        <v>3</v>
      </c>
      <c r="L246" t="s">
        <v>14</v>
      </c>
      <c r="M246" t="s">
        <v>14</v>
      </c>
      <c r="N246" t="s">
        <v>14</v>
      </c>
      <c r="O246" t="s">
        <v>7</v>
      </c>
      <c r="P246" t="s">
        <v>889</v>
      </c>
      <c r="Q246" t="s">
        <v>890</v>
      </c>
      <c r="R246" t="s">
        <v>891</v>
      </c>
    </row>
    <row r="247" spans="1:18" x14ac:dyDescent="0.2">
      <c r="A247">
        <v>3395004780</v>
      </c>
      <c r="B247" t="s">
        <v>7</v>
      </c>
      <c r="D247" t="s">
        <v>1</v>
      </c>
      <c r="J247" t="s">
        <v>31</v>
      </c>
      <c r="K247">
        <v>2</v>
      </c>
      <c r="L247" t="s">
        <v>14</v>
      </c>
      <c r="M247" t="s">
        <v>14</v>
      </c>
      <c r="N247" t="s">
        <v>14</v>
      </c>
      <c r="O247" t="s">
        <v>7</v>
      </c>
      <c r="P247" t="s">
        <v>886</v>
      </c>
      <c r="Q247" t="s">
        <v>887</v>
      </c>
      <c r="R247" t="s">
        <v>888</v>
      </c>
    </row>
    <row r="248" spans="1:18" x14ac:dyDescent="0.2">
      <c r="A248">
        <v>3396017018</v>
      </c>
      <c r="B248" t="s">
        <v>7</v>
      </c>
      <c r="D248" t="s">
        <v>1</v>
      </c>
      <c r="J248" t="s">
        <v>8</v>
      </c>
      <c r="K248">
        <v>7</v>
      </c>
      <c r="L248" t="s">
        <v>9</v>
      </c>
      <c r="M248" t="s">
        <v>9</v>
      </c>
      <c r="N248" t="s">
        <v>9</v>
      </c>
      <c r="O248" t="s">
        <v>7</v>
      </c>
      <c r="P248" t="s">
        <v>883</v>
      </c>
      <c r="Q248" t="s">
        <v>884</v>
      </c>
      <c r="R248" t="s">
        <v>885</v>
      </c>
    </row>
    <row r="249" spans="1:18" x14ac:dyDescent="0.2">
      <c r="A249">
        <v>3396645365</v>
      </c>
      <c r="B249" t="s">
        <v>7</v>
      </c>
      <c r="D249" t="s">
        <v>1</v>
      </c>
      <c r="J249" t="s">
        <v>8</v>
      </c>
      <c r="K249">
        <v>3</v>
      </c>
      <c r="L249" t="s">
        <v>14</v>
      </c>
      <c r="M249" t="s">
        <v>14</v>
      </c>
      <c r="N249" t="s">
        <v>14</v>
      </c>
      <c r="O249" t="s">
        <v>7</v>
      </c>
      <c r="P249" t="s">
        <v>880</v>
      </c>
      <c r="Q249" t="s">
        <v>881</v>
      </c>
      <c r="R249" t="s">
        <v>882</v>
      </c>
    </row>
    <row r="250" spans="1:18" x14ac:dyDescent="0.2">
      <c r="A250">
        <v>3396774853</v>
      </c>
      <c r="B250" t="s">
        <v>7</v>
      </c>
      <c r="C250" t="s">
        <v>0</v>
      </c>
      <c r="J250" t="s">
        <v>8</v>
      </c>
      <c r="L250" t="s">
        <v>9</v>
      </c>
      <c r="M250" t="s">
        <v>9</v>
      </c>
      <c r="N250" t="s">
        <v>9</v>
      </c>
      <c r="O250" t="s">
        <v>7</v>
      </c>
      <c r="P250" t="s">
        <v>329</v>
      </c>
      <c r="Q250" t="s">
        <v>878</v>
      </c>
      <c r="R250" t="s">
        <v>879</v>
      </c>
    </row>
    <row r="251" spans="1:18" x14ac:dyDescent="0.2">
      <c r="A251">
        <v>3396776226</v>
      </c>
      <c r="B251" t="s">
        <v>7</v>
      </c>
      <c r="D251" t="s">
        <v>1</v>
      </c>
      <c r="J251" t="s">
        <v>8</v>
      </c>
      <c r="K251">
        <v>9</v>
      </c>
      <c r="L251" t="s">
        <v>14</v>
      </c>
      <c r="M251" t="s">
        <v>9</v>
      </c>
      <c r="N251" t="s">
        <v>9</v>
      </c>
      <c r="O251" t="s">
        <v>7</v>
      </c>
      <c r="P251" t="s">
        <v>875</v>
      </c>
      <c r="Q251" t="s">
        <v>876</v>
      </c>
      <c r="R251" t="s">
        <v>877</v>
      </c>
    </row>
    <row r="252" spans="1:18" x14ac:dyDescent="0.2">
      <c r="A252">
        <v>3396777081</v>
      </c>
      <c r="B252" t="s">
        <v>7</v>
      </c>
      <c r="C252" t="s">
        <v>0</v>
      </c>
      <c r="D252" t="s">
        <v>1</v>
      </c>
      <c r="E252" t="s">
        <v>2</v>
      </c>
      <c r="J252" t="s">
        <v>91</v>
      </c>
      <c r="K252">
        <v>4</v>
      </c>
      <c r="L252" t="s">
        <v>9</v>
      </c>
      <c r="M252" t="s">
        <v>14</v>
      </c>
      <c r="N252" t="s">
        <v>14</v>
      </c>
      <c r="O252" t="s">
        <v>7</v>
      </c>
      <c r="P252" t="s">
        <v>872</v>
      </c>
      <c r="Q252" t="s">
        <v>873</v>
      </c>
      <c r="R252" t="s">
        <v>874</v>
      </c>
    </row>
    <row r="253" spans="1:18" x14ac:dyDescent="0.2">
      <c r="A253">
        <v>3396947183</v>
      </c>
      <c r="B253" t="s">
        <v>7</v>
      </c>
      <c r="D253" t="s">
        <v>1</v>
      </c>
      <c r="J253" t="s">
        <v>8</v>
      </c>
      <c r="K253">
        <v>3</v>
      </c>
      <c r="L253" t="s">
        <v>14</v>
      </c>
      <c r="M253" t="s">
        <v>14</v>
      </c>
      <c r="N253" t="s">
        <v>14</v>
      </c>
      <c r="O253" t="s">
        <v>7</v>
      </c>
      <c r="P253" t="s">
        <v>869</v>
      </c>
      <c r="Q253" t="s">
        <v>870</v>
      </c>
      <c r="R253" t="s">
        <v>871</v>
      </c>
    </row>
    <row r="254" spans="1:18" x14ac:dyDescent="0.2">
      <c r="A254">
        <v>3397913767</v>
      </c>
      <c r="B254" t="s">
        <v>7</v>
      </c>
      <c r="C254" t="s">
        <v>0</v>
      </c>
      <c r="J254" t="s">
        <v>91</v>
      </c>
      <c r="K254">
        <v>2</v>
      </c>
      <c r="L254" t="s">
        <v>9</v>
      </c>
      <c r="M254" t="s">
        <v>14</v>
      </c>
      <c r="N254" t="s">
        <v>9</v>
      </c>
      <c r="O254" t="s">
        <v>7</v>
      </c>
      <c r="P254" t="s">
        <v>866</v>
      </c>
      <c r="Q254" t="s">
        <v>867</v>
      </c>
      <c r="R254" t="s">
        <v>868</v>
      </c>
    </row>
    <row r="255" spans="1:18" x14ac:dyDescent="0.2">
      <c r="A255">
        <v>3398108095</v>
      </c>
      <c r="B255" t="s">
        <v>72</v>
      </c>
      <c r="I255" t="s">
        <v>862</v>
      </c>
      <c r="J255" t="s">
        <v>31</v>
      </c>
      <c r="K255">
        <v>1</v>
      </c>
      <c r="L255" t="s">
        <v>9</v>
      </c>
      <c r="M255" t="s">
        <v>14</v>
      </c>
      <c r="N255" t="s">
        <v>14</v>
      </c>
      <c r="O255" t="s">
        <v>7</v>
      </c>
      <c r="P255" t="s">
        <v>863</v>
      </c>
      <c r="Q255" t="s">
        <v>864</v>
      </c>
      <c r="R255" t="s">
        <v>865</v>
      </c>
    </row>
    <row r="256" spans="1:18" x14ac:dyDescent="0.2">
      <c r="A256">
        <v>3398168109</v>
      </c>
      <c r="B256" t="s">
        <v>7</v>
      </c>
      <c r="H256" t="s">
        <v>5</v>
      </c>
      <c r="J256" t="s">
        <v>8</v>
      </c>
      <c r="K256">
        <v>5</v>
      </c>
      <c r="L256" t="s">
        <v>14</v>
      </c>
      <c r="M256" t="s">
        <v>14</v>
      </c>
      <c r="N256" t="s">
        <v>14</v>
      </c>
      <c r="O256" t="s">
        <v>72</v>
      </c>
    </row>
    <row r="257" spans="1:18" x14ac:dyDescent="0.2">
      <c r="A257">
        <v>3398342760</v>
      </c>
      <c r="B257" t="s">
        <v>7</v>
      </c>
      <c r="D257" t="s">
        <v>1</v>
      </c>
      <c r="J257" t="s">
        <v>8</v>
      </c>
      <c r="K257">
        <v>14</v>
      </c>
      <c r="L257" t="s">
        <v>14</v>
      </c>
      <c r="M257" t="s">
        <v>14</v>
      </c>
      <c r="N257" t="s">
        <v>14</v>
      </c>
      <c r="O257" t="s">
        <v>7</v>
      </c>
      <c r="P257" t="s">
        <v>223</v>
      </c>
      <c r="Q257" t="s">
        <v>860</v>
      </c>
      <c r="R257" t="s">
        <v>861</v>
      </c>
    </row>
    <row r="258" spans="1:18" x14ac:dyDescent="0.2">
      <c r="A258">
        <v>3398762674</v>
      </c>
      <c r="B258" t="s">
        <v>7</v>
      </c>
      <c r="D258" t="s">
        <v>1</v>
      </c>
      <c r="J258" t="s">
        <v>31</v>
      </c>
      <c r="K258">
        <v>1</v>
      </c>
      <c r="L258" t="s">
        <v>14</v>
      </c>
      <c r="M258" t="s">
        <v>14</v>
      </c>
      <c r="N258" t="s">
        <v>14</v>
      </c>
      <c r="O258" t="s">
        <v>7</v>
      </c>
    </row>
    <row r="259" spans="1:18" x14ac:dyDescent="0.2">
      <c r="A259">
        <v>3398782780</v>
      </c>
      <c r="B259" t="s">
        <v>7</v>
      </c>
      <c r="C259" t="s">
        <v>0</v>
      </c>
      <c r="D259" t="s">
        <v>1</v>
      </c>
      <c r="J259" t="s">
        <v>8</v>
      </c>
      <c r="K259">
        <v>10</v>
      </c>
      <c r="L259" t="s">
        <v>14</v>
      </c>
      <c r="M259" t="s">
        <v>14</v>
      </c>
      <c r="N259" t="s">
        <v>14</v>
      </c>
      <c r="O259" t="s">
        <v>7</v>
      </c>
      <c r="P259" t="s">
        <v>857</v>
      </c>
      <c r="Q259" t="s">
        <v>858</v>
      </c>
      <c r="R259" t="s">
        <v>859</v>
      </c>
    </row>
    <row r="260" spans="1:18" x14ac:dyDescent="0.2">
      <c r="A260">
        <v>3398785211</v>
      </c>
      <c r="B260" t="s">
        <v>7</v>
      </c>
      <c r="D260" t="s">
        <v>1</v>
      </c>
      <c r="E260" t="s">
        <v>2</v>
      </c>
      <c r="J260" t="s">
        <v>8</v>
      </c>
      <c r="K260">
        <v>5</v>
      </c>
      <c r="L260" t="s">
        <v>9</v>
      </c>
      <c r="M260" t="s">
        <v>9</v>
      </c>
      <c r="N260" t="s">
        <v>9</v>
      </c>
      <c r="O260" t="s">
        <v>7</v>
      </c>
      <c r="P260" t="s">
        <v>854</v>
      </c>
      <c r="Q260" t="s">
        <v>855</v>
      </c>
      <c r="R260" t="s">
        <v>856</v>
      </c>
    </row>
    <row r="261" spans="1:18" x14ac:dyDescent="0.2">
      <c r="A261">
        <v>3399152780</v>
      </c>
      <c r="B261" t="s">
        <v>7</v>
      </c>
      <c r="D261" t="s">
        <v>1</v>
      </c>
      <c r="J261" t="s">
        <v>8</v>
      </c>
      <c r="L261" t="s">
        <v>14</v>
      </c>
      <c r="M261" t="s">
        <v>14</v>
      </c>
      <c r="N261" t="s">
        <v>14</v>
      </c>
      <c r="O261" t="s">
        <v>7</v>
      </c>
      <c r="P261" t="s">
        <v>223</v>
      </c>
      <c r="Q261" t="s">
        <v>852</v>
      </c>
      <c r="R261" t="s">
        <v>853</v>
      </c>
    </row>
    <row r="262" spans="1:18" x14ac:dyDescent="0.2">
      <c r="A262">
        <v>3399181291</v>
      </c>
      <c r="B262" t="s">
        <v>7</v>
      </c>
      <c r="C262" t="s">
        <v>0</v>
      </c>
      <c r="J262" t="s">
        <v>8</v>
      </c>
      <c r="K262">
        <v>8</v>
      </c>
      <c r="L262" t="s">
        <v>9</v>
      </c>
      <c r="M262" t="s">
        <v>9</v>
      </c>
      <c r="N262" t="s">
        <v>9</v>
      </c>
      <c r="O262" t="s">
        <v>7</v>
      </c>
      <c r="P262" t="s">
        <v>850</v>
      </c>
      <c r="Q262" t="s">
        <v>851</v>
      </c>
    </row>
    <row r="263" spans="1:18" x14ac:dyDescent="0.2">
      <c r="A263">
        <v>3399280152</v>
      </c>
      <c r="B263" t="s">
        <v>7</v>
      </c>
      <c r="D263" t="s">
        <v>1</v>
      </c>
      <c r="J263" t="s">
        <v>31</v>
      </c>
      <c r="K263">
        <v>7</v>
      </c>
      <c r="L263" t="s">
        <v>14</v>
      </c>
      <c r="M263" t="s">
        <v>14</v>
      </c>
      <c r="N263" t="s">
        <v>9</v>
      </c>
      <c r="O263" t="s">
        <v>7</v>
      </c>
    </row>
    <row r="264" spans="1:18" x14ac:dyDescent="0.2">
      <c r="A264">
        <v>3399287757</v>
      </c>
      <c r="B264" t="s">
        <v>7</v>
      </c>
      <c r="D264" t="s">
        <v>1</v>
      </c>
      <c r="J264" t="s">
        <v>8</v>
      </c>
      <c r="K264">
        <v>6</v>
      </c>
      <c r="M264" t="s">
        <v>9</v>
      </c>
      <c r="O264" t="s">
        <v>7</v>
      </c>
      <c r="P264" t="s">
        <v>848</v>
      </c>
      <c r="Q264" t="s">
        <v>849</v>
      </c>
    </row>
    <row r="265" spans="1:18" x14ac:dyDescent="0.2">
      <c r="A265">
        <v>3399327450</v>
      </c>
      <c r="B265" t="s">
        <v>72</v>
      </c>
      <c r="D265" t="s">
        <v>1</v>
      </c>
      <c r="J265" t="s">
        <v>8</v>
      </c>
      <c r="K265">
        <v>5</v>
      </c>
      <c r="L265" t="s">
        <v>9</v>
      </c>
      <c r="M265" t="s">
        <v>14</v>
      </c>
      <c r="N265" t="s">
        <v>9</v>
      </c>
      <c r="O265" t="s">
        <v>7</v>
      </c>
      <c r="P265" t="s">
        <v>845</v>
      </c>
      <c r="Q265" t="s">
        <v>846</v>
      </c>
      <c r="R265" t="s">
        <v>847</v>
      </c>
    </row>
    <row r="266" spans="1:18" x14ac:dyDescent="0.2">
      <c r="A266">
        <v>3399339884</v>
      </c>
      <c r="B266" t="s">
        <v>7</v>
      </c>
      <c r="D266" t="s">
        <v>1</v>
      </c>
      <c r="J266" t="s">
        <v>8</v>
      </c>
      <c r="K266">
        <v>6</v>
      </c>
      <c r="M266" t="s">
        <v>9</v>
      </c>
      <c r="O266" t="s">
        <v>7</v>
      </c>
      <c r="P266" t="s">
        <v>843</v>
      </c>
      <c r="Q266" t="s">
        <v>844</v>
      </c>
    </row>
    <row r="267" spans="1:18" x14ac:dyDescent="0.2">
      <c r="A267">
        <v>3399429270</v>
      </c>
      <c r="B267" t="s">
        <v>7</v>
      </c>
      <c r="D267" t="s">
        <v>1</v>
      </c>
      <c r="J267" t="s">
        <v>31</v>
      </c>
      <c r="K267">
        <v>0</v>
      </c>
      <c r="L267" t="s">
        <v>14</v>
      </c>
      <c r="M267" t="s">
        <v>14</v>
      </c>
      <c r="N267" t="s">
        <v>14</v>
      </c>
      <c r="O267" t="s">
        <v>7</v>
      </c>
    </row>
    <row r="268" spans="1:18" x14ac:dyDescent="0.2">
      <c r="A268">
        <v>3399877993</v>
      </c>
      <c r="B268" t="s">
        <v>7</v>
      </c>
      <c r="D268" t="s">
        <v>1</v>
      </c>
      <c r="J268" t="s">
        <v>8</v>
      </c>
      <c r="K268">
        <v>11</v>
      </c>
      <c r="L268" t="s">
        <v>9</v>
      </c>
      <c r="M268" t="s">
        <v>9</v>
      </c>
      <c r="N268" t="s">
        <v>9</v>
      </c>
      <c r="O268" t="s">
        <v>7</v>
      </c>
      <c r="P268" t="s">
        <v>840</v>
      </c>
      <c r="Q268" t="s">
        <v>841</v>
      </c>
      <c r="R268" t="s">
        <v>842</v>
      </c>
    </row>
    <row r="269" spans="1:18" x14ac:dyDescent="0.2">
      <c r="A269">
        <v>3399993246</v>
      </c>
      <c r="B269" t="s">
        <v>7</v>
      </c>
      <c r="I269" t="s">
        <v>837</v>
      </c>
      <c r="J269" t="s">
        <v>8</v>
      </c>
      <c r="K269">
        <v>11</v>
      </c>
      <c r="L269" t="s">
        <v>14</v>
      </c>
      <c r="M269" t="s">
        <v>14</v>
      </c>
      <c r="N269" t="s">
        <v>14</v>
      </c>
      <c r="O269" t="s">
        <v>7</v>
      </c>
      <c r="P269" t="s">
        <v>774</v>
      </c>
      <c r="Q269" t="s">
        <v>838</v>
      </c>
      <c r="R269" t="s">
        <v>839</v>
      </c>
    </row>
    <row r="270" spans="1:18" x14ac:dyDescent="0.2">
      <c r="A270">
        <v>3400215595</v>
      </c>
      <c r="B270" t="s">
        <v>7</v>
      </c>
      <c r="D270" t="s">
        <v>1</v>
      </c>
      <c r="E270" t="s">
        <v>2</v>
      </c>
      <c r="J270" t="s">
        <v>8</v>
      </c>
      <c r="K270">
        <v>3</v>
      </c>
      <c r="L270" t="s">
        <v>9</v>
      </c>
      <c r="M270" t="s">
        <v>9</v>
      </c>
      <c r="N270" t="s">
        <v>9</v>
      </c>
      <c r="O270" t="s">
        <v>5</v>
      </c>
      <c r="P270" t="s">
        <v>223</v>
      </c>
      <c r="Q270" t="s">
        <v>835</v>
      </c>
      <c r="R270" t="s">
        <v>836</v>
      </c>
    </row>
    <row r="271" spans="1:18" x14ac:dyDescent="0.2">
      <c r="A271">
        <v>3400302209</v>
      </c>
      <c r="B271" t="s">
        <v>7</v>
      </c>
      <c r="D271" t="s">
        <v>1</v>
      </c>
      <c r="J271" t="s">
        <v>8</v>
      </c>
      <c r="K271">
        <v>2</v>
      </c>
      <c r="L271" t="s">
        <v>9</v>
      </c>
      <c r="M271" t="s">
        <v>14</v>
      </c>
      <c r="N271" t="s">
        <v>14</v>
      </c>
      <c r="O271" t="s">
        <v>7</v>
      </c>
      <c r="P271" t="s">
        <v>832</v>
      </c>
      <c r="Q271" t="s">
        <v>833</v>
      </c>
      <c r="R271" t="s">
        <v>834</v>
      </c>
    </row>
    <row r="272" spans="1:18" x14ac:dyDescent="0.2">
      <c r="A272">
        <v>3400349635</v>
      </c>
      <c r="B272" t="s">
        <v>7</v>
      </c>
      <c r="C272" t="s">
        <v>0</v>
      </c>
      <c r="D272" t="s">
        <v>1</v>
      </c>
      <c r="E272" t="s">
        <v>2</v>
      </c>
      <c r="J272" t="s">
        <v>8</v>
      </c>
      <c r="K272">
        <v>4</v>
      </c>
      <c r="L272" t="s">
        <v>9</v>
      </c>
      <c r="M272" t="s">
        <v>9</v>
      </c>
      <c r="N272" t="s">
        <v>9</v>
      </c>
      <c r="O272" t="s">
        <v>7</v>
      </c>
      <c r="P272" t="s">
        <v>829</v>
      </c>
      <c r="Q272" t="s">
        <v>830</v>
      </c>
      <c r="R272" t="s">
        <v>831</v>
      </c>
    </row>
    <row r="273" spans="1:18" x14ac:dyDescent="0.2">
      <c r="A273">
        <v>3401067654</v>
      </c>
      <c r="B273" t="s">
        <v>72</v>
      </c>
      <c r="D273" t="s">
        <v>1</v>
      </c>
      <c r="J273" t="s">
        <v>8</v>
      </c>
      <c r="K273">
        <v>2</v>
      </c>
      <c r="L273" t="s">
        <v>14</v>
      </c>
      <c r="M273" t="s">
        <v>9</v>
      </c>
      <c r="N273" t="s">
        <v>14</v>
      </c>
      <c r="O273" t="s">
        <v>7</v>
      </c>
    </row>
    <row r="274" spans="1:18" x14ac:dyDescent="0.2">
      <c r="A274">
        <v>3401170229</v>
      </c>
      <c r="B274" t="s">
        <v>7</v>
      </c>
      <c r="D274" t="s">
        <v>1</v>
      </c>
      <c r="J274" t="s">
        <v>8</v>
      </c>
      <c r="K274">
        <v>12</v>
      </c>
      <c r="L274" t="s">
        <v>14</v>
      </c>
      <c r="M274" t="s">
        <v>14</v>
      </c>
      <c r="N274" t="s">
        <v>14</v>
      </c>
      <c r="O274" t="s">
        <v>7</v>
      </c>
      <c r="P274" t="s">
        <v>109</v>
      </c>
      <c r="Q274" t="s">
        <v>828</v>
      </c>
    </row>
    <row r="275" spans="1:18" x14ac:dyDescent="0.2">
      <c r="A275">
        <v>3401191836</v>
      </c>
      <c r="B275" t="s">
        <v>7</v>
      </c>
      <c r="D275" t="s">
        <v>1</v>
      </c>
      <c r="J275" t="s">
        <v>31</v>
      </c>
      <c r="K275">
        <v>1</v>
      </c>
      <c r="L275" t="s">
        <v>9</v>
      </c>
      <c r="M275" t="s">
        <v>9</v>
      </c>
      <c r="N275" t="s">
        <v>9</v>
      </c>
      <c r="O275" t="s">
        <v>7</v>
      </c>
      <c r="P275" t="s">
        <v>825</v>
      </c>
      <c r="Q275" t="s">
        <v>826</v>
      </c>
      <c r="R275" t="s">
        <v>827</v>
      </c>
    </row>
    <row r="276" spans="1:18" x14ac:dyDescent="0.2">
      <c r="A276">
        <v>3401243806</v>
      </c>
      <c r="B276" t="s">
        <v>7</v>
      </c>
      <c r="H276" t="s">
        <v>5</v>
      </c>
      <c r="J276" t="s">
        <v>91</v>
      </c>
      <c r="L276" t="s">
        <v>9</v>
      </c>
      <c r="M276" t="s">
        <v>9</v>
      </c>
      <c r="N276" t="s">
        <v>9</v>
      </c>
      <c r="O276" t="s">
        <v>7</v>
      </c>
    </row>
    <row r="277" spans="1:18" x14ac:dyDescent="0.2">
      <c r="A277">
        <v>3401458855</v>
      </c>
      <c r="B277" t="s">
        <v>7</v>
      </c>
      <c r="D277" t="s">
        <v>1</v>
      </c>
      <c r="J277" t="s">
        <v>91</v>
      </c>
      <c r="K277">
        <v>6</v>
      </c>
      <c r="L277" t="s">
        <v>9</v>
      </c>
      <c r="M277" t="s">
        <v>9</v>
      </c>
      <c r="N277" t="s">
        <v>9</v>
      </c>
      <c r="O277" t="s">
        <v>7</v>
      </c>
      <c r="P277" t="s">
        <v>822</v>
      </c>
      <c r="Q277" t="s">
        <v>823</v>
      </c>
      <c r="R277" t="s">
        <v>824</v>
      </c>
    </row>
    <row r="278" spans="1:18" x14ac:dyDescent="0.2">
      <c r="A278">
        <v>3401679924</v>
      </c>
      <c r="B278" t="s">
        <v>7</v>
      </c>
      <c r="D278" t="s">
        <v>1</v>
      </c>
      <c r="J278" t="s">
        <v>31</v>
      </c>
      <c r="K278">
        <v>1</v>
      </c>
      <c r="L278" t="s">
        <v>14</v>
      </c>
      <c r="M278" t="s">
        <v>9</v>
      </c>
      <c r="N278" t="s">
        <v>14</v>
      </c>
      <c r="O278" t="s">
        <v>7</v>
      </c>
      <c r="P278" t="s">
        <v>819</v>
      </c>
      <c r="Q278" t="s">
        <v>820</v>
      </c>
      <c r="R278" t="s">
        <v>821</v>
      </c>
    </row>
    <row r="279" spans="1:18" x14ac:dyDescent="0.2">
      <c r="A279">
        <v>3401899923</v>
      </c>
      <c r="B279" t="s">
        <v>7</v>
      </c>
      <c r="D279" t="s">
        <v>1</v>
      </c>
      <c r="J279" t="s">
        <v>8</v>
      </c>
      <c r="K279">
        <v>3</v>
      </c>
      <c r="L279" t="s">
        <v>14</v>
      </c>
      <c r="M279" t="s">
        <v>14</v>
      </c>
      <c r="N279" t="s">
        <v>9</v>
      </c>
      <c r="O279" t="s">
        <v>7</v>
      </c>
      <c r="P279" t="s">
        <v>84</v>
      </c>
      <c r="Q279" t="s">
        <v>817</v>
      </c>
      <c r="R279" t="s">
        <v>818</v>
      </c>
    </row>
    <row r="280" spans="1:18" x14ac:dyDescent="0.2">
      <c r="A280">
        <v>3401901076</v>
      </c>
      <c r="B280" t="s">
        <v>7</v>
      </c>
      <c r="I280" t="s">
        <v>813</v>
      </c>
      <c r="J280" t="s">
        <v>91</v>
      </c>
      <c r="K280">
        <v>8</v>
      </c>
      <c r="L280" t="s">
        <v>14</v>
      </c>
      <c r="M280" t="s">
        <v>14</v>
      </c>
      <c r="N280" t="s">
        <v>9</v>
      </c>
      <c r="O280" t="s">
        <v>7</v>
      </c>
      <c r="P280" t="s">
        <v>814</v>
      </c>
      <c r="Q280" t="s">
        <v>815</v>
      </c>
      <c r="R280" t="s">
        <v>816</v>
      </c>
    </row>
    <row r="281" spans="1:18" x14ac:dyDescent="0.2">
      <c r="A281">
        <v>3401942797</v>
      </c>
      <c r="B281" t="s">
        <v>7</v>
      </c>
      <c r="C281" t="s">
        <v>0</v>
      </c>
      <c r="J281" t="s">
        <v>8</v>
      </c>
      <c r="K281">
        <v>7</v>
      </c>
      <c r="L281" t="s">
        <v>14</v>
      </c>
      <c r="M281" t="s">
        <v>9</v>
      </c>
      <c r="N281" t="s">
        <v>9</v>
      </c>
      <c r="O281" t="s">
        <v>7</v>
      </c>
      <c r="P281" t="s">
        <v>811</v>
      </c>
      <c r="Q281" t="s">
        <v>84</v>
      </c>
      <c r="R281" t="s">
        <v>812</v>
      </c>
    </row>
    <row r="282" spans="1:18" x14ac:dyDescent="0.2">
      <c r="A282">
        <v>3402031411</v>
      </c>
      <c r="B282" t="s">
        <v>7</v>
      </c>
      <c r="D282" t="s">
        <v>1</v>
      </c>
      <c r="J282" t="s">
        <v>8</v>
      </c>
      <c r="K282">
        <v>10</v>
      </c>
      <c r="L282" t="s">
        <v>14</v>
      </c>
      <c r="M282" t="s">
        <v>14</v>
      </c>
      <c r="N282" t="s">
        <v>14</v>
      </c>
      <c r="O282" t="s">
        <v>7</v>
      </c>
      <c r="P282" t="s">
        <v>809</v>
      </c>
      <c r="Q282" t="s">
        <v>809</v>
      </c>
      <c r="R282" t="s">
        <v>810</v>
      </c>
    </row>
    <row r="283" spans="1:18" x14ac:dyDescent="0.2">
      <c r="A283">
        <v>3402064138</v>
      </c>
      <c r="B283" t="s">
        <v>7</v>
      </c>
      <c r="D283" t="s">
        <v>1</v>
      </c>
      <c r="J283" t="s">
        <v>31</v>
      </c>
      <c r="K283">
        <v>9</v>
      </c>
      <c r="L283" t="s">
        <v>9</v>
      </c>
      <c r="M283" t="s">
        <v>14</v>
      </c>
      <c r="N283" t="s">
        <v>9</v>
      </c>
      <c r="O283" t="s">
        <v>7</v>
      </c>
      <c r="P283" t="s">
        <v>806</v>
      </c>
      <c r="Q283" t="s">
        <v>807</v>
      </c>
      <c r="R283" t="s">
        <v>808</v>
      </c>
    </row>
    <row r="284" spans="1:18" x14ac:dyDescent="0.2">
      <c r="A284">
        <v>3402124549</v>
      </c>
      <c r="B284" t="s">
        <v>7</v>
      </c>
      <c r="D284" t="s">
        <v>1</v>
      </c>
      <c r="J284" t="s">
        <v>91</v>
      </c>
      <c r="K284">
        <v>3</v>
      </c>
      <c r="L284" t="s">
        <v>9</v>
      </c>
      <c r="M284" t="s">
        <v>9</v>
      </c>
      <c r="N284" t="s">
        <v>9</v>
      </c>
      <c r="O284" t="s">
        <v>7</v>
      </c>
      <c r="P284" t="s">
        <v>774</v>
      </c>
      <c r="Q284" t="s">
        <v>804</v>
      </c>
      <c r="R284" t="s">
        <v>805</v>
      </c>
    </row>
    <row r="285" spans="1:18" x14ac:dyDescent="0.2">
      <c r="A285">
        <v>3402143718</v>
      </c>
      <c r="B285" t="s">
        <v>7</v>
      </c>
      <c r="D285" t="s">
        <v>1</v>
      </c>
      <c r="J285" t="s">
        <v>8</v>
      </c>
      <c r="K285">
        <v>5</v>
      </c>
      <c r="L285" t="s">
        <v>14</v>
      </c>
      <c r="M285" t="s">
        <v>14</v>
      </c>
      <c r="N285" t="s">
        <v>14</v>
      </c>
      <c r="O285" t="s">
        <v>7</v>
      </c>
      <c r="P285" t="s">
        <v>801</v>
      </c>
      <c r="Q285" t="s">
        <v>802</v>
      </c>
      <c r="R285" t="s">
        <v>803</v>
      </c>
    </row>
    <row r="286" spans="1:18" x14ac:dyDescent="0.2">
      <c r="A286">
        <v>3402155688</v>
      </c>
      <c r="B286" t="s">
        <v>72</v>
      </c>
      <c r="D286" t="s">
        <v>1</v>
      </c>
      <c r="J286" t="s">
        <v>8</v>
      </c>
      <c r="K286">
        <v>2</v>
      </c>
      <c r="L286" t="s">
        <v>14</v>
      </c>
      <c r="M286" t="s">
        <v>14</v>
      </c>
      <c r="N286" t="s">
        <v>14</v>
      </c>
      <c r="O286" t="s">
        <v>7</v>
      </c>
      <c r="P286" t="s">
        <v>798</v>
      </c>
      <c r="Q286" t="s">
        <v>799</v>
      </c>
      <c r="R286" t="s">
        <v>800</v>
      </c>
    </row>
    <row r="287" spans="1:18" x14ac:dyDescent="0.2">
      <c r="A287">
        <v>3402175673</v>
      </c>
      <c r="B287" t="s">
        <v>7</v>
      </c>
      <c r="D287" t="s">
        <v>1</v>
      </c>
      <c r="J287" t="s">
        <v>31</v>
      </c>
      <c r="K287">
        <v>2</v>
      </c>
      <c r="L287" t="s">
        <v>9</v>
      </c>
      <c r="M287" t="s">
        <v>14</v>
      </c>
      <c r="N287" t="s">
        <v>9</v>
      </c>
      <c r="O287" t="s">
        <v>7</v>
      </c>
      <c r="P287" t="s">
        <v>795</v>
      </c>
      <c r="Q287" t="s">
        <v>796</v>
      </c>
      <c r="R287" t="s">
        <v>797</v>
      </c>
    </row>
    <row r="288" spans="1:18" x14ac:dyDescent="0.2">
      <c r="A288">
        <v>3402233270</v>
      </c>
      <c r="C288" t="s">
        <v>0</v>
      </c>
      <c r="D288" t="s">
        <v>1</v>
      </c>
      <c r="J288" t="s">
        <v>8</v>
      </c>
      <c r="K288">
        <v>6</v>
      </c>
      <c r="L288" t="s">
        <v>14</v>
      </c>
      <c r="M288" t="s">
        <v>14</v>
      </c>
      <c r="N288" t="s">
        <v>14</v>
      </c>
      <c r="O288" t="s">
        <v>7</v>
      </c>
      <c r="P288" t="s">
        <v>793</v>
      </c>
      <c r="Q288" t="s">
        <v>774</v>
      </c>
      <c r="R288" t="s">
        <v>794</v>
      </c>
    </row>
    <row r="289" spans="1:18" x14ac:dyDescent="0.2">
      <c r="A289">
        <v>3402233508</v>
      </c>
      <c r="B289" t="s">
        <v>7</v>
      </c>
      <c r="C289" t="s">
        <v>0</v>
      </c>
      <c r="D289" t="s">
        <v>1</v>
      </c>
      <c r="J289" t="s">
        <v>8</v>
      </c>
      <c r="K289">
        <v>8</v>
      </c>
      <c r="L289" t="s">
        <v>14</v>
      </c>
      <c r="M289" t="s">
        <v>14</v>
      </c>
      <c r="N289" t="s">
        <v>9</v>
      </c>
      <c r="O289" t="s">
        <v>7</v>
      </c>
      <c r="P289" t="s">
        <v>790</v>
      </c>
      <c r="Q289" t="s">
        <v>791</v>
      </c>
      <c r="R289" t="s">
        <v>792</v>
      </c>
    </row>
    <row r="290" spans="1:18" x14ac:dyDescent="0.2">
      <c r="A290">
        <v>3402284870</v>
      </c>
      <c r="B290" t="s">
        <v>7</v>
      </c>
      <c r="D290" t="s">
        <v>1</v>
      </c>
      <c r="J290" t="s">
        <v>8</v>
      </c>
      <c r="K290">
        <v>2</v>
      </c>
      <c r="L290" t="s">
        <v>14</v>
      </c>
      <c r="M290" t="s">
        <v>9</v>
      </c>
      <c r="N290" t="s">
        <v>14</v>
      </c>
      <c r="O290" t="s">
        <v>7</v>
      </c>
      <c r="P290" t="s">
        <v>787</v>
      </c>
      <c r="Q290" t="s">
        <v>788</v>
      </c>
      <c r="R290" t="s">
        <v>789</v>
      </c>
    </row>
    <row r="291" spans="1:18" x14ac:dyDescent="0.2">
      <c r="A291">
        <v>3402890410</v>
      </c>
      <c r="B291" t="s">
        <v>7</v>
      </c>
      <c r="E291" t="s">
        <v>2</v>
      </c>
      <c r="J291" t="s">
        <v>91</v>
      </c>
      <c r="K291">
        <v>3</v>
      </c>
      <c r="L291" t="s">
        <v>9</v>
      </c>
      <c r="M291" t="s">
        <v>9</v>
      </c>
      <c r="N291" t="s">
        <v>9</v>
      </c>
      <c r="O291" t="s">
        <v>7</v>
      </c>
      <c r="P291" t="s">
        <v>84</v>
      </c>
      <c r="Q291" t="s">
        <v>785</v>
      </c>
      <c r="R291" t="s">
        <v>786</v>
      </c>
    </row>
    <row r="292" spans="1:18" x14ac:dyDescent="0.2">
      <c r="A292">
        <v>3402935392</v>
      </c>
      <c r="B292" t="s">
        <v>7</v>
      </c>
      <c r="D292" t="s">
        <v>1</v>
      </c>
      <c r="J292" t="s">
        <v>8</v>
      </c>
      <c r="K292">
        <v>7</v>
      </c>
      <c r="L292" t="s">
        <v>14</v>
      </c>
      <c r="M292" t="s">
        <v>9</v>
      </c>
      <c r="N292" t="s">
        <v>9</v>
      </c>
      <c r="O292" t="s">
        <v>7</v>
      </c>
      <c r="P292" t="s">
        <v>109</v>
      </c>
      <c r="Q292" t="s">
        <v>784</v>
      </c>
    </row>
    <row r="293" spans="1:18" x14ac:dyDescent="0.2">
      <c r="A293">
        <v>3403121664</v>
      </c>
      <c r="B293" t="s">
        <v>7</v>
      </c>
      <c r="D293" t="s">
        <v>1</v>
      </c>
      <c r="J293" t="s">
        <v>8</v>
      </c>
      <c r="K293">
        <v>6</v>
      </c>
      <c r="L293" t="s">
        <v>9</v>
      </c>
      <c r="M293" t="s">
        <v>9</v>
      </c>
      <c r="N293" t="s">
        <v>14</v>
      </c>
      <c r="O293" t="s">
        <v>7</v>
      </c>
      <c r="P293" t="s">
        <v>781</v>
      </c>
      <c r="Q293" t="s">
        <v>782</v>
      </c>
      <c r="R293" t="s">
        <v>783</v>
      </c>
    </row>
    <row r="294" spans="1:18" x14ac:dyDescent="0.2">
      <c r="A294">
        <v>3403165995</v>
      </c>
      <c r="B294" t="s">
        <v>7</v>
      </c>
      <c r="C294" t="s">
        <v>0</v>
      </c>
      <c r="D294" t="s">
        <v>1</v>
      </c>
      <c r="J294" t="s">
        <v>8</v>
      </c>
      <c r="K294">
        <v>9</v>
      </c>
      <c r="L294" t="s">
        <v>14</v>
      </c>
      <c r="M294" t="s">
        <v>14</v>
      </c>
      <c r="N294" t="s">
        <v>14</v>
      </c>
      <c r="O294" t="s">
        <v>7</v>
      </c>
      <c r="P294" t="s">
        <v>779</v>
      </c>
      <c r="Q294" t="s">
        <v>780</v>
      </c>
    </row>
    <row r="295" spans="1:18" x14ac:dyDescent="0.2">
      <c r="A295">
        <v>3403189254</v>
      </c>
      <c r="B295" t="s">
        <v>7</v>
      </c>
      <c r="C295" t="s">
        <v>0</v>
      </c>
      <c r="D295" t="s">
        <v>1</v>
      </c>
      <c r="J295" t="s">
        <v>31</v>
      </c>
      <c r="K295">
        <v>7</v>
      </c>
      <c r="L295" t="s">
        <v>9</v>
      </c>
      <c r="M295" t="s">
        <v>9</v>
      </c>
      <c r="N295" t="s">
        <v>9</v>
      </c>
      <c r="O295" t="s">
        <v>7</v>
      </c>
      <c r="P295" t="s">
        <v>776</v>
      </c>
      <c r="Q295" t="s">
        <v>777</v>
      </c>
      <c r="R295" t="s">
        <v>778</v>
      </c>
    </row>
    <row r="296" spans="1:18" x14ac:dyDescent="0.2">
      <c r="A296">
        <v>3403270938</v>
      </c>
      <c r="B296" t="s">
        <v>7</v>
      </c>
      <c r="D296" t="s">
        <v>1</v>
      </c>
      <c r="I296" t="s">
        <v>773</v>
      </c>
      <c r="J296" t="s">
        <v>8</v>
      </c>
      <c r="K296">
        <v>11</v>
      </c>
      <c r="L296" t="s">
        <v>9</v>
      </c>
      <c r="M296" t="s">
        <v>14</v>
      </c>
      <c r="N296" t="s">
        <v>9</v>
      </c>
      <c r="O296" t="s">
        <v>7</v>
      </c>
      <c r="P296" t="s">
        <v>774</v>
      </c>
      <c r="Q296" t="s">
        <v>774</v>
      </c>
      <c r="R296" t="s">
        <v>775</v>
      </c>
    </row>
    <row r="297" spans="1:18" x14ac:dyDescent="0.2">
      <c r="A297">
        <v>3403332477</v>
      </c>
      <c r="B297" t="s">
        <v>72</v>
      </c>
      <c r="D297" t="s">
        <v>1</v>
      </c>
      <c r="J297" t="s">
        <v>91</v>
      </c>
      <c r="K297">
        <v>2</v>
      </c>
      <c r="L297" t="s">
        <v>9</v>
      </c>
      <c r="M297" t="s">
        <v>14</v>
      </c>
      <c r="N297" t="s">
        <v>9</v>
      </c>
      <c r="O297" t="s">
        <v>7</v>
      </c>
      <c r="P297" t="s">
        <v>770</v>
      </c>
      <c r="Q297" t="s">
        <v>771</v>
      </c>
      <c r="R297" t="s">
        <v>772</v>
      </c>
    </row>
    <row r="298" spans="1:18" x14ac:dyDescent="0.2">
      <c r="A298">
        <v>3403500910</v>
      </c>
      <c r="B298" t="s">
        <v>7</v>
      </c>
      <c r="D298" t="s">
        <v>1</v>
      </c>
      <c r="J298" t="s">
        <v>91</v>
      </c>
    </row>
    <row r="299" spans="1:18" x14ac:dyDescent="0.2">
      <c r="A299">
        <v>3403579587</v>
      </c>
      <c r="B299" t="s">
        <v>7</v>
      </c>
      <c r="D299" t="s">
        <v>1</v>
      </c>
      <c r="J299" t="s">
        <v>8</v>
      </c>
      <c r="K299">
        <v>14</v>
      </c>
      <c r="L299" t="s">
        <v>14</v>
      </c>
      <c r="M299" t="s">
        <v>14</v>
      </c>
      <c r="N299" t="s">
        <v>14</v>
      </c>
      <c r="O299" t="s">
        <v>7</v>
      </c>
      <c r="P299" t="s">
        <v>768</v>
      </c>
      <c r="Q299" t="s">
        <v>553</v>
      </c>
      <c r="R299" t="s">
        <v>769</v>
      </c>
    </row>
    <row r="300" spans="1:18" x14ac:dyDescent="0.2">
      <c r="A300">
        <v>3403602808</v>
      </c>
      <c r="B300" t="s">
        <v>7</v>
      </c>
      <c r="C300" t="s">
        <v>0</v>
      </c>
      <c r="D300" t="s">
        <v>1</v>
      </c>
      <c r="J300" t="s">
        <v>8</v>
      </c>
      <c r="K300">
        <v>8</v>
      </c>
      <c r="L300" t="s">
        <v>14</v>
      </c>
      <c r="M300" t="s">
        <v>9</v>
      </c>
      <c r="N300" t="s">
        <v>14</v>
      </c>
      <c r="O300" t="s">
        <v>7</v>
      </c>
      <c r="P300" t="s">
        <v>765</v>
      </c>
      <c r="Q300" t="s">
        <v>766</v>
      </c>
      <c r="R300" t="s">
        <v>767</v>
      </c>
    </row>
    <row r="301" spans="1:18" x14ac:dyDescent="0.2">
      <c r="A301">
        <v>3403873356</v>
      </c>
      <c r="B301" t="s">
        <v>7</v>
      </c>
      <c r="C301" t="s">
        <v>0</v>
      </c>
      <c r="D301" t="s">
        <v>1</v>
      </c>
      <c r="E301" t="s">
        <v>2</v>
      </c>
      <c r="F301" t="s">
        <v>3</v>
      </c>
      <c r="J301" t="s">
        <v>8</v>
      </c>
      <c r="K301">
        <v>6</v>
      </c>
      <c r="L301" t="s">
        <v>9</v>
      </c>
      <c r="M301" t="s">
        <v>14</v>
      </c>
      <c r="N301" t="s">
        <v>9</v>
      </c>
      <c r="O301" t="s">
        <v>7</v>
      </c>
      <c r="P301" t="s">
        <v>762</v>
      </c>
      <c r="Q301" t="s">
        <v>763</v>
      </c>
      <c r="R301" t="s">
        <v>764</v>
      </c>
    </row>
    <row r="302" spans="1:18" x14ac:dyDescent="0.2">
      <c r="A302">
        <v>3403902158</v>
      </c>
      <c r="B302" t="s">
        <v>7</v>
      </c>
      <c r="C302" t="s">
        <v>0</v>
      </c>
      <c r="J302" t="s">
        <v>8</v>
      </c>
      <c r="K302">
        <v>7</v>
      </c>
      <c r="L302" t="s">
        <v>9</v>
      </c>
      <c r="M302" t="s">
        <v>14</v>
      </c>
      <c r="N302" t="s">
        <v>9</v>
      </c>
      <c r="O302" t="s">
        <v>7</v>
      </c>
      <c r="P302" t="s">
        <v>759</v>
      </c>
      <c r="Q302" t="s">
        <v>760</v>
      </c>
      <c r="R302" t="s">
        <v>761</v>
      </c>
    </row>
    <row r="303" spans="1:18" x14ac:dyDescent="0.2">
      <c r="A303">
        <v>3403972806</v>
      </c>
      <c r="H303" t="s">
        <v>5</v>
      </c>
      <c r="J303" t="s">
        <v>91</v>
      </c>
      <c r="L303" t="s">
        <v>9</v>
      </c>
      <c r="M303" t="s">
        <v>14</v>
      </c>
      <c r="N303" t="s">
        <v>57</v>
      </c>
      <c r="O303" t="s">
        <v>5</v>
      </c>
    </row>
    <row r="304" spans="1:18" x14ac:dyDescent="0.2">
      <c r="A304">
        <v>3404155055</v>
      </c>
      <c r="B304" t="s">
        <v>72</v>
      </c>
      <c r="D304" t="s">
        <v>1</v>
      </c>
      <c r="J304" t="s">
        <v>31</v>
      </c>
      <c r="K304">
        <v>13</v>
      </c>
      <c r="L304" t="s">
        <v>9</v>
      </c>
      <c r="M304" t="s">
        <v>9</v>
      </c>
      <c r="N304" t="s">
        <v>9</v>
      </c>
      <c r="O304" t="s">
        <v>7</v>
      </c>
      <c r="P304" t="s">
        <v>756</v>
      </c>
      <c r="Q304" t="s">
        <v>757</v>
      </c>
      <c r="R304" t="s">
        <v>758</v>
      </c>
    </row>
    <row r="305" spans="1:18" x14ac:dyDescent="0.2">
      <c r="A305">
        <v>3404191424</v>
      </c>
      <c r="B305" t="s">
        <v>7</v>
      </c>
      <c r="D305" t="s">
        <v>1</v>
      </c>
      <c r="J305" t="s">
        <v>31</v>
      </c>
      <c r="K305">
        <v>5</v>
      </c>
      <c r="L305" t="s">
        <v>14</v>
      </c>
      <c r="M305" t="s">
        <v>14</v>
      </c>
      <c r="N305" t="s">
        <v>14</v>
      </c>
      <c r="O305" t="s">
        <v>7</v>
      </c>
      <c r="P305" t="s">
        <v>753</v>
      </c>
      <c r="Q305" t="s">
        <v>754</v>
      </c>
      <c r="R305" t="s">
        <v>755</v>
      </c>
    </row>
    <row r="306" spans="1:18" x14ac:dyDescent="0.2">
      <c r="A306">
        <v>3404265217</v>
      </c>
      <c r="B306" t="s">
        <v>7</v>
      </c>
      <c r="D306" t="s">
        <v>1</v>
      </c>
      <c r="J306" t="s">
        <v>8</v>
      </c>
      <c r="K306">
        <v>3</v>
      </c>
      <c r="L306" t="s">
        <v>9</v>
      </c>
      <c r="M306" t="s">
        <v>9</v>
      </c>
      <c r="N306" t="s">
        <v>9</v>
      </c>
      <c r="O306" t="s">
        <v>7</v>
      </c>
      <c r="P306" t="s">
        <v>750</v>
      </c>
      <c r="Q306" t="s">
        <v>751</v>
      </c>
      <c r="R306" t="s">
        <v>752</v>
      </c>
    </row>
    <row r="307" spans="1:18" x14ac:dyDescent="0.2">
      <c r="A307">
        <v>3404277357</v>
      </c>
      <c r="B307" t="s">
        <v>7</v>
      </c>
      <c r="C307" t="s">
        <v>0</v>
      </c>
      <c r="J307" t="s">
        <v>8</v>
      </c>
      <c r="K307">
        <v>6</v>
      </c>
      <c r="L307" t="s">
        <v>14</v>
      </c>
      <c r="M307" t="s">
        <v>14</v>
      </c>
      <c r="N307" t="s">
        <v>14</v>
      </c>
      <c r="O307" t="s">
        <v>7</v>
      </c>
      <c r="P307" t="s">
        <v>747</v>
      </c>
      <c r="Q307" t="s">
        <v>748</v>
      </c>
      <c r="R307" t="s">
        <v>749</v>
      </c>
    </row>
    <row r="308" spans="1:18" x14ac:dyDescent="0.2">
      <c r="A308">
        <v>3404331617</v>
      </c>
      <c r="B308" t="s">
        <v>7</v>
      </c>
      <c r="I308" t="s">
        <v>743</v>
      </c>
      <c r="J308" t="s">
        <v>31</v>
      </c>
      <c r="K308">
        <v>5</v>
      </c>
      <c r="L308" t="s">
        <v>14</v>
      </c>
      <c r="M308" t="s">
        <v>14</v>
      </c>
      <c r="N308" t="s">
        <v>9</v>
      </c>
      <c r="O308" t="s">
        <v>7</v>
      </c>
      <c r="P308" t="s">
        <v>744</v>
      </c>
      <c r="Q308" t="s">
        <v>745</v>
      </c>
      <c r="R308" t="s">
        <v>746</v>
      </c>
    </row>
    <row r="309" spans="1:18" x14ac:dyDescent="0.2">
      <c r="A309">
        <v>3404869467</v>
      </c>
      <c r="B309" t="s">
        <v>7</v>
      </c>
      <c r="D309" t="s">
        <v>1</v>
      </c>
      <c r="J309" t="s">
        <v>8</v>
      </c>
      <c r="K309">
        <v>6</v>
      </c>
      <c r="L309" t="s">
        <v>14</v>
      </c>
      <c r="M309" t="s">
        <v>9</v>
      </c>
      <c r="N309" t="s">
        <v>14</v>
      </c>
      <c r="O309" t="s">
        <v>5</v>
      </c>
      <c r="P309" t="s">
        <v>740</v>
      </c>
      <c r="Q309" t="s">
        <v>741</v>
      </c>
      <c r="R309" t="s">
        <v>742</v>
      </c>
    </row>
    <row r="310" spans="1:18" x14ac:dyDescent="0.2">
      <c r="A310">
        <v>3405366085</v>
      </c>
      <c r="B310" t="s">
        <v>7</v>
      </c>
      <c r="I310" t="s">
        <v>736</v>
      </c>
      <c r="J310" t="s">
        <v>91</v>
      </c>
      <c r="K310">
        <v>66</v>
      </c>
      <c r="L310" t="s">
        <v>14</v>
      </c>
      <c r="M310" t="s">
        <v>14</v>
      </c>
      <c r="N310" t="s">
        <v>9</v>
      </c>
      <c r="O310" t="s">
        <v>7</v>
      </c>
      <c r="P310" t="s">
        <v>737</v>
      </c>
      <c r="Q310" t="s">
        <v>738</v>
      </c>
      <c r="R310" t="s">
        <v>739</v>
      </c>
    </row>
    <row r="311" spans="1:18" x14ac:dyDescent="0.2">
      <c r="A311">
        <v>3405527477</v>
      </c>
      <c r="B311" t="s">
        <v>7</v>
      </c>
      <c r="E311" t="s">
        <v>2</v>
      </c>
      <c r="J311" t="s">
        <v>8</v>
      </c>
      <c r="K311">
        <v>8</v>
      </c>
      <c r="L311" t="s">
        <v>14</v>
      </c>
      <c r="M311" t="s">
        <v>9</v>
      </c>
      <c r="N311" t="s">
        <v>9</v>
      </c>
      <c r="O311" t="s">
        <v>7</v>
      </c>
      <c r="P311" t="s">
        <v>733</v>
      </c>
      <c r="Q311" t="s">
        <v>734</v>
      </c>
      <c r="R311" t="s">
        <v>735</v>
      </c>
    </row>
    <row r="312" spans="1:18" x14ac:dyDescent="0.2">
      <c r="A312">
        <v>3405546795</v>
      </c>
      <c r="B312" t="s">
        <v>7</v>
      </c>
      <c r="D312" t="s">
        <v>1</v>
      </c>
      <c r="J312" t="s">
        <v>31</v>
      </c>
      <c r="K312">
        <v>6</v>
      </c>
      <c r="L312" t="s">
        <v>9</v>
      </c>
      <c r="M312" t="s">
        <v>9</v>
      </c>
      <c r="N312" t="s">
        <v>9</v>
      </c>
      <c r="O312" t="s">
        <v>7</v>
      </c>
      <c r="P312" t="s">
        <v>730</v>
      </c>
      <c r="Q312" t="s">
        <v>731</v>
      </c>
      <c r="R312" t="s">
        <v>732</v>
      </c>
    </row>
    <row r="313" spans="1:18" x14ac:dyDescent="0.2">
      <c r="A313">
        <v>3405755595</v>
      </c>
      <c r="B313" t="s">
        <v>7</v>
      </c>
      <c r="D313" t="s">
        <v>1</v>
      </c>
      <c r="J313" t="s">
        <v>8</v>
      </c>
      <c r="K313">
        <v>10</v>
      </c>
      <c r="L313" t="s">
        <v>14</v>
      </c>
      <c r="M313" t="s">
        <v>9</v>
      </c>
      <c r="N313" t="s">
        <v>9</v>
      </c>
      <c r="O313" t="s">
        <v>7</v>
      </c>
      <c r="P313" t="s">
        <v>727</v>
      </c>
      <c r="Q313" t="s">
        <v>728</v>
      </c>
      <c r="R313" t="s">
        <v>729</v>
      </c>
    </row>
    <row r="314" spans="1:18" x14ac:dyDescent="0.2">
      <c r="A314">
        <v>3405832576</v>
      </c>
      <c r="B314" t="s">
        <v>7</v>
      </c>
      <c r="C314" t="s">
        <v>0</v>
      </c>
      <c r="K314">
        <v>12</v>
      </c>
      <c r="L314" t="s">
        <v>14</v>
      </c>
      <c r="M314" t="s">
        <v>9</v>
      </c>
      <c r="N314" t="s">
        <v>14</v>
      </c>
      <c r="O314" t="s">
        <v>5</v>
      </c>
      <c r="P314" t="s">
        <v>725</v>
      </c>
      <c r="Q314" t="s">
        <v>223</v>
      </c>
      <c r="R314" t="s">
        <v>726</v>
      </c>
    </row>
    <row r="315" spans="1:18" x14ac:dyDescent="0.2">
      <c r="A315">
        <v>3405842421</v>
      </c>
      <c r="B315" t="s">
        <v>7</v>
      </c>
      <c r="D315" t="s">
        <v>1</v>
      </c>
      <c r="J315" t="s">
        <v>31</v>
      </c>
      <c r="K315">
        <v>1</v>
      </c>
      <c r="L315" t="s">
        <v>14</v>
      </c>
      <c r="M315" t="s">
        <v>14</v>
      </c>
      <c r="N315" t="s">
        <v>14</v>
      </c>
      <c r="O315" t="s">
        <v>7</v>
      </c>
    </row>
    <row r="316" spans="1:18" x14ac:dyDescent="0.2">
      <c r="A316">
        <v>3405930585</v>
      </c>
      <c r="B316" t="s">
        <v>5</v>
      </c>
      <c r="C316" t="s">
        <v>0</v>
      </c>
      <c r="J316" t="s">
        <v>8</v>
      </c>
      <c r="L316" t="s">
        <v>9</v>
      </c>
      <c r="O316" t="s">
        <v>7</v>
      </c>
    </row>
    <row r="317" spans="1:18" x14ac:dyDescent="0.2">
      <c r="A317">
        <v>3405934403</v>
      </c>
      <c r="B317" t="s">
        <v>7</v>
      </c>
      <c r="D317" t="s">
        <v>1</v>
      </c>
      <c r="J317" t="s">
        <v>8</v>
      </c>
      <c r="K317">
        <v>11</v>
      </c>
      <c r="L317" t="s">
        <v>14</v>
      </c>
      <c r="M317" t="s">
        <v>9</v>
      </c>
      <c r="N317" t="s">
        <v>14</v>
      </c>
      <c r="O317" t="s">
        <v>7</v>
      </c>
      <c r="P317" t="s">
        <v>722</v>
      </c>
      <c r="Q317" t="s">
        <v>723</v>
      </c>
      <c r="R317" t="s">
        <v>724</v>
      </c>
    </row>
    <row r="318" spans="1:18" x14ac:dyDescent="0.2">
      <c r="A318">
        <v>3406308791</v>
      </c>
      <c r="B318" t="s">
        <v>7</v>
      </c>
      <c r="D318" t="s">
        <v>1</v>
      </c>
      <c r="J318" t="s">
        <v>8</v>
      </c>
      <c r="K318">
        <v>12</v>
      </c>
      <c r="L318" t="s">
        <v>9</v>
      </c>
      <c r="M318" t="s">
        <v>14</v>
      </c>
      <c r="N318" t="s">
        <v>9</v>
      </c>
      <c r="O318" t="s">
        <v>7</v>
      </c>
      <c r="P318" t="s">
        <v>719</v>
      </c>
      <c r="Q318" t="s">
        <v>720</v>
      </c>
      <c r="R318" t="s">
        <v>721</v>
      </c>
    </row>
    <row r="319" spans="1:18" x14ac:dyDescent="0.2">
      <c r="A319">
        <v>3407167668</v>
      </c>
      <c r="B319" t="s">
        <v>7</v>
      </c>
      <c r="D319" t="s">
        <v>1</v>
      </c>
      <c r="I319" t="s">
        <v>715</v>
      </c>
      <c r="J319" t="s">
        <v>8</v>
      </c>
      <c r="K319">
        <v>6</v>
      </c>
      <c r="L319" t="s">
        <v>14</v>
      </c>
      <c r="M319" t="s">
        <v>14</v>
      </c>
      <c r="N319" t="s">
        <v>9</v>
      </c>
      <c r="O319" t="s">
        <v>7</v>
      </c>
      <c r="P319" t="s">
        <v>716</v>
      </c>
      <c r="Q319" t="s">
        <v>717</v>
      </c>
      <c r="R319" t="s">
        <v>718</v>
      </c>
    </row>
    <row r="320" spans="1:18" x14ac:dyDescent="0.2">
      <c r="A320">
        <v>3407368890</v>
      </c>
      <c r="B320" t="s">
        <v>7</v>
      </c>
      <c r="D320" t="s">
        <v>1</v>
      </c>
      <c r="J320" t="s">
        <v>8</v>
      </c>
      <c r="K320">
        <v>5</v>
      </c>
      <c r="L320" t="s">
        <v>14</v>
      </c>
      <c r="O320" t="s">
        <v>7</v>
      </c>
      <c r="P320" t="s">
        <v>712</v>
      </c>
      <c r="Q320" t="s">
        <v>713</v>
      </c>
      <c r="R320" t="s">
        <v>714</v>
      </c>
    </row>
    <row r="321" spans="1:18" x14ac:dyDescent="0.2">
      <c r="A321">
        <v>3407601062</v>
      </c>
      <c r="B321" t="s">
        <v>7</v>
      </c>
      <c r="D321" t="s">
        <v>1</v>
      </c>
      <c r="J321" t="s">
        <v>8</v>
      </c>
      <c r="K321">
        <v>5</v>
      </c>
      <c r="L321" t="s">
        <v>14</v>
      </c>
      <c r="M321" t="s">
        <v>14</v>
      </c>
      <c r="N321" t="s">
        <v>14</v>
      </c>
      <c r="O321" t="s">
        <v>7</v>
      </c>
      <c r="P321" t="s">
        <v>709</v>
      </c>
      <c r="Q321" t="s">
        <v>710</v>
      </c>
      <c r="R321" t="s">
        <v>711</v>
      </c>
    </row>
    <row r="322" spans="1:18" x14ac:dyDescent="0.2">
      <c r="A322">
        <v>3407817992</v>
      </c>
      <c r="B322" t="s">
        <v>7</v>
      </c>
      <c r="D322" t="s">
        <v>1</v>
      </c>
      <c r="E322" t="s">
        <v>2</v>
      </c>
      <c r="J322" t="s">
        <v>8</v>
      </c>
      <c r="K322">
        <v>5</v>
      </c>
      <c r="L322" t="s">
        <v>9</v>
      </c>
      <c r="M322" t="s">
        <v>9</v>
      </c>
      <c r="N322" t="s">
        <v>9</v>
      </c>
      <c r="O322" t="s">
        <v>7</v>
      </c>
      <c r="P322" t="s">
        <v>706</v>
      </c>
      <c r="Q322" t="s">
        <v>707</v>
      </c>
      <c r="R322" t="s">
        <v>708</v>
      </c>
    </row>
    <row r="323" spans="1:18" x14ac:dyDescent="0.2">
      <c r="A323">
        <v>3407955534</v>
      </c>
      <c r="B323" t="s">
        <v>7</v>
      </c>
      <c r="C323" t="s">
        <v>0</v>
      </c>
      <c r="J323" t="s">
        <v>31</v>
      </c>
      <c r="K323">
        <v>6</v>
      </c>
      <c r="L323" t="s">
        <v>9</v>
      </c>
      <c r="M323" t="s">
        <v>9</v>
      </c>
      <c r="N323" t="s">
        <v>9</v>
      </c>
      <c r="O323" t="s">
        <v>7</v>
      </c>
    </row>
    <row r="324" spans="1:18" x14ac:dyDescent="0.2">
      <c r="A324">
        <v>3408170509</v>
      </c>
      <c r="B324" t="s">
        <v>7</v>
      </c>
      <c r="D324" t="s">
        <v>1</v>
      </c>
      <c r="J324" t="s">
        <v>8</v>
      </c>
      <c r="K324">
        <v>6</v>
      </c>
      <c r="L324" t="s">
        <v>9</v>
      </c>
      <c r="M324" t="s">
        <v>9</v>
      </c>
      <c r="N324" t="s">
        <v>9</v>
      </c>
      <c r="O324" t="s">
        <v>7</v>
      </c>
      <c r="P324" t="s">
        <v>703</v>
      </c>
      <c r="Q324" t="s">
        <v>704</v>
      </c>
      <c r="R324" t="s">
        <v>705</v>
      </c>
    </row>
    <row r="325" spans="1:18" x14ac:dyDescent="0.2">
      <c r="A325">
        <v>3408243581</v>
      </c>
      <c r="B325" t="s">
        <v>7</v>
      </c>
      <c r="C325" t="s">
        <v>0</v>
      </c>
      <c r="D325" t="s">
        <v>1</v>
      </c>
      <c r="E325" t="s">
        <v>2</v>
      </c>
      <c r="G325" t="s">
        <v>4</v>
      </c>
      <c r="J325" t="s">
        <v>31</v>
      </c>
      <c r="K325">
        <v>13</v>
      </c>
      <c r="L325" t="s">
        <v>14</v>
      </c>
      <c r="M325" t="s">
        <v>9</v>
      </c>
      <c r="N325" t="s">
        <v>14</v>
      </c>
      <c r="O325" t="s">
        <v>7</v>
      </c>
      <c r="P325" t="s">
        <v>700</v>
      </c>
      <c r="Q325" t="s">
        <v>701</v>
      </c>
      <c r="R325" t="s">
        <v>702</v>
      </c>
    </row>
    <row r="326" spans="1:18" x14ac:dyDescent="0.2">
      <c r="A326">
        <v>3408372230</v>
      </c>
      <c r="B326" t="s">
        <v>7</v>
      </c>
      <c r="D326" t="s">
        <v>1</v>
      </c>
      <c r="J326" t="s">
        <v>31</v>
      </c>
      <c r="K326">
        <v>1</v>
      </c>
      <c r="L326" t="s">
        <v>9</v>
      </c>
      <c r="M326" t="s">
        <v>14</v>
      </c>
      <c r="N326" t="s">
        <v>9</v>
      </c>
      <c r="O326" t="s">
        <v>7</v>
      </c>
      <c r="P326" t="s">
        <v>697</v>
      </c>
      <c r="Q326" t="s">
        <v>698</v>
      </c>
      <c r="R326" t="s">
        <v>699</v>
      </c>
    </row>
    <row r="327" spans="1:18" x14ac:dyDescent="0.2">
      <c r="A327">
        <v>3409284977</v>
      </c>
      <c r="B327" t="s">
        <v>7</v>
      </c>
      <c r="D327" t="s">
        <v>1</v>
      </c>
      <c r="J327" t="s">
        <v>8</v>
      </c>
      <c r="K327">
        <v>5</v>
      </c>
      <c r="L327" t="s">
        <v>9</v>
      </c>
      <c r="M327" t="s">
        <v>9</v>
      </c>
      <c r="N327" t="s">
        <v>9</v>
      </c>
      <c r="O327" t="s">
        <v>7</v>
      </c>
      <c r="P327" t="s">
        <v>694</v>
      </c>
      <c r="Q327" t="s">
        <v>695</v>
      </c>
      <c r="R327" t="s">
        <v>696</v>
      </c>
    </row>
    <row r="328" spans="1:18" x14ac:dyDescent="0.2">
      <c r="A328">
        <v>3409366831</v>
      </c>
      <c r="B328" t="s">
        <v>5</v>
      </c>
      <c r="J328" t="s">
        <v>91</v>
      </c>
      <c r="K328">
        <v>0</v>
      </c>
      <c r="O328" t="s">
        <v>5</v>
      </c>
      <c r="P328">
        <v>0</v>
      </c>
      <c r="Q328">
        <v>0</v>
      </c>
      <c r="R328">
        <v>0</v>
      </c>
    </row>
    <row r="329" spans="1:18" x14ac:dyDescent="0.2">
      <c r="A329">
        <v>3409456493</v>
      </c>
      <c r="B329" t="s">
        <v>7</v>
      </c>
      <c r="D329" t="s">
        <v>1</v>
      </c>
      <c r="J329" t="s">
        <v>31</v>
      </c>
      <c r="L329" t="s">
        <v>14</v>
      </c>
      <c r="M329" t="s">
        <v>14</v>
      </c>
      <c r="N329" t="s">
        <v>14</v>
      </c>
      <c r="O329" t="s">
        <v>7</v>
      </c>
      <c r="P329" t="s">
        <v>692</v>
      </c>
      <c r="Q329" t="s">
        <v>693</v>
      </c>
    </row>
    <row r="330" spans="1:18" x14ac:dyDescent="0.2">
      <c r="A330">
        <v>3409650363</v>
      </c>
      <c r="B330" t="s">
        <v>7</v>
      </c>
      <c r="D330" t="s">
        <v>1</v>
      </c>
      <c r="J330" t="s">
        <v>8</v>
      </c>
      <c r="K330">
        <v>8</v>
      </c>
      <c r="L330" t="s">
        <v>9</v>
      </c>
      <c r="M330" t="s">
        <v>9</v>
      </c>
      <c r="N330" t="s">
        <v>9</v>
      </c>
      <c r="O330" t="s">
        <v>7</v>
      </c>
      <c r="P330" t="s">
        <v>689</v>
      </c>
      <c r="Q330" t="s">
        <v>690</v>
      </c>
      <c r="R330" t="s">
        <v>691</v>
      </c>
    </row>
    <row r="331" spans="1:18" x14ac:dyDescent="0.2">
      <c r="A331">
        <v>3409913134</v>
      </c>
      <c r="B331" t="s">
        <v>7</v>
      </c>
      <c r="D331" t="s">
        <v>1</v>
      </c>
      <c r="J331" t="s">
        <v>8</v>
      </c>
      <c r="K331">
        <v>1</v>
      </c>
      <c r="L331" t="s">
        <v>14</v>
      </c>
      <c r="M331" t="s">
        <v>14</v>
      </c>
      <c r="N331" t="s">
        <v>14</v>
      </c>
      <c r="O331" t="s">
        <v>7</v>
      </c>
      <c r="P331" t="s">
        <v>686</v>
      </c>
      <c r="Q331" t="s">
        <v>687</v>
      </c>
      <c r="R331" t="s">
        <v>688</v>
      </c>
    </row>
    <row r="332" spans="1:18" x14ac:dyDescent="0.2">
      <c r="A332">
        <v>3410261471</v>
      </c>
      <c r="B332" t="s">
        <v>7</v>
      </c>
      <c r="C332" t="s">
        <v>0</v>
      </c>
      <c r="J332" t="s">
        <v>8</v>
      </c>
      <c r="K332">
        <v>7</v>
      </c>
      <c r="L332" t="s">
        <v>14</v>
      </c>
      <c r="M332" t="s">
        <v>14</v>
      </c>
      <c r="N332" t="s">
        <v>9</v>
      </c>
      <c r="O332" t="s">
        <v>7</v>
      </c>
      <c r="P332" t="s">
        <v>683</v>
      </c>
      <c r="Q332" t="s">
        <v>684</v>
      </c>
      <c r="R332" t="s">
        <v>685</v>
      </c>
    </row>
    <row r="333" spans="1:18" x14ac:dyDescent="0.2">
      <c r="A333">
        <v>3410336459</v>
      </c>
      <c r="B333" t="s">
        <v>7</v>
      </c>
      <c r="D333" t="s">
        <v>1</v>
      </c>
      <c r="J333" t="s">
        <v>31</v>
      </c>
      <c r="L333" t="s">
        <v>9</v>
      </c>
      <c r="M333" t="s">
        <v>9</v>
      </c>
      <c r="N333" t="s">
        <v>57</v>
      </c>
      <c r="O333" t="s">
        <v>7</v>
      </c>
      <c r="P333" t="s">
        <v>680</v>
      </c>
      <c r="Q333" t="s">
        <v>681</v>
      </c>
      <c r="R333" t="s">
        <v>682</v>
      </c>
    </row>
    <row r="334" spans="1:18" x14ac:dyDescent="0.2">
      <c r="A334">
        <v>3410360368</v>
      </c>
      <c r="B334" t="s">
        <v>72</v>
      </c>
      <c r="H334" t="s">
        <v>5</v>
      </c>
      <c r="J334" t="s">
        <v>31</v>
      </c>
      <c r="K334">
        <v>8</v>
      </c>
      <c r="L334" t="s">
        <v>9</v>
      </c>
      <c r="M334" t="s">
        <v>9</v>
      </c>
      <c r="N334" t="s">
        <v>9</v>
      </c>
    </row>
    <row r="335" spans="1:18" x14ac:dyDescent="0.2">
      <c r="A335">
        <v>3410473818</v>
      </c>
      <c r="B335" t="s">
        <v>7</v>
      </c>
      <c r="D335" t="s">
        <v>1</v>
      </c>
    </row>
    <row r="336" spans="1:18" x14ac:dyDescent="0.2">
      <c r="A336">
        <v>3410749766</v>
      </c>
      <c r="B336" t="s">
        <v>7</v>
      </c>
      <c r="E336" t="s">
        <v>2</v>
      </c>
      <c r="J336" t="s">
        <v>31</v>
      </c>
      <c r="K336">
        <v>6</v>
      </c>
      <c r="L336" t="s">
        <v>9</v>
      </c>
      <c r="M336" t="s">
        <v>9</v>
      </c>
      <c r="N336" t="s">
        <v>9</v>
      </c>
      <c r="O336" t="s">
        <v>7</v>
      </c>
    </row>
    <row r="337" spans="1:18" x14ac:dyDescent="0.2">
      <c r="A337">
        <v>3411451063</v>
      </c>
      <c r="B337" t="s">
        <v>7</v>
      </c>
      <c r="C337" t="s">
        <v>0</v>
      </c>
      <c r="D337" t="s">
        <v>1</v>
      </c>
      <c r="J337" t="s">
        <v>8</v>
      </c>
      <c r="K337">
        <v>8</v>
      </c>
      <c r="L337" t="s">
        <v>14</v>
      </c>
      <c r="M337" t="s">
        <v>14</v>
      </c>
      <c r="N337" t="s">
        <v>9</v>
      </c>
      <c r="O337" t="s">
        <v>7</v>
      </c>
      <c r="P337" t="s">
        <v>109</v>
      </c>
      <c r="Q337" t="s">
        <v>678</v>
      </c>
      <c r="R337" t="s">
        <v>679</v>
      </c>
    </row>
    <row r="338" spans="1:18" x14ac:dyDescent="0.2">
      <c r="A338">
        <v>3413035464</v>
      </c>
      <c r="B338" t="s">
        <v>7</v>
      </c>
      <c r="C338" t="s">
        <v>0</v>
      </c>
      <c r="J338" t="s">
        <v>31</v>
      </c>
      <c r="K338">
        <v>6</v>
      </c>
      <c r="L338" t="s">
        <v>14</v>
      </c>
      <c r="M338" t="s">
        <v>14</v>
      </c>
      <c r="N338" t="s">
        <v>14</v>
      </c>
      <c r="O338" t="s">
        <v>7</v>
      </c>
      <c r="P338" t="s">
        <v>675</v>
      </c>
      <c r="Q338" t="s">
        <v>676</v>
      </c>
      <c r="R338" t="s">
        <v>677</v>
      </c>
    </row>
    <row r="339" spans="1:18" x14ac:dyDescent="0.2">
      <c r="A339">
        <v>3414379125</v>
      </c>
      <c r="B339" t="s">
        <v>7</v>
      </c>
      <c r="C339" t="s">
        <v>0</v>
      </c>
      <c r="J339" t="s">
        <v>8</v>
      </c>
      <c r="K339">
        <v>8</v>
      </c>
      <c r="L339" t="s">
        <v>9</v>
      </c>
      <c r="M339" t="s">
        <v>14</v>
      </c>
      <c r="N339" t="s">
        <v>9</v>
      </c>
      <c r="O339" t="s">
        <v>7</v>
      </c>
      <c r="P339" t="s">
        <v>672</v>
      </c>
      <c r="Q339" t="s">
        <v>673</v>
      </c>
      <c r="R339" t="s">
        <v>674</v>
      </c>
    </row>
    <row r="340" spans="1:18" x14ac:dyDescent="0.2">
      <c r="A340">
        <v>3414565546</v>
      </c>
      <c r="B340" t="s">
        <v>7</v>
      </c>
      <c r="D340" t="s">
        <v>1</v>
      </c>
      <c r="J340" t="s">
        <v>31</v>
      </c>
      <c r="K340">
        <v>2</v>
      </c>
      <c r="L340" t="s">
        <v>14</v>
      </c>
      <c r="M340" t="s">
        <v>14</v>
      </c>
      <c r="N340" t="s">
        <v>14</v>
      </c>
      <c r="O340" t="s">
        <v>7</v>
      </c>
      <c r="P340" t="s">
        <v>669</v>
      </c>
      <c r="Q340" t="s">
        <v>670</v>
      </c>
      <c r="R340" t="s">
        <v>671</v>
      </c>
    </row>
    <row r="341" spans="1:18" x14ac:dyDescent="0.2">
      <c r="A341">
        <v>3414569537</v>
      </c>
      <c r="B341" t="s">
        <v>7</v>
      </c>
      <c r="D341" t="s">
        <v>1</v>
      </c>
      <c r="J341" t="s">
        <v>8</v>
      </c>
      <c r="K341">
        <v>8</v>
      </c>
      <c r="L341" t="s">
        <v>9</v>
      </c>
      <c r="M341" t="s">
        <v>9</v>
      </c>
      <c r="N341" t="s">
        <v>9</v>
      </c>
      <c r="O341" t="s">
        <v>7</v>
      </c>
      <c r="P341" t="s">
        <v>666</v>
      </c>
      <c r="Q341" t="s">
        <v>667</v>
      </c>
      <c r="R341" t="s">
        <v>668</v>
      </c>
    </row>
    <row r="342" spans="1:18" x14ac:dyDescent="0.2">
      <c r="A342">
        <v>3414581412</v>
      </c>
      <c r="B342" t="s">
        <v>7</v>
      </c>
      <c r="I342" t="s">
        <v>663</v>
      </c>
      <c r="J342" t="s">
        <v>31</v>
      </c>
      <c r="K342">
        <v>10</v>
      </c>
      <c r="L342" t="s">
        <v>9</v>
      </c>
      <c r="M342" t="s">
        <v>9</v>
      </c>
      <c r="N342" t="s">
        <v>9</v>
      </c>
      <c r="O342" t="s">
        <v>7</v>
      </c>
      <c r="P342" t="s">
        <v>664</v>
      </c>
      <c r="Q342" t="s">
        <v>661</v>
      </c>
      <c r="R342" t="s">
        <v>665</v>
      </c>
    </row>
    <row r="343" spans="1:18" x14ac:dyDescent="0.2">
      <c r="A343">
        <v>3414585383</v>
      </c>
      <c r="B343" t="s">
        <v>7</v>
      </c>
      <c r="I343" t="s">
        <v>659</v>
      </c>
      <c r="J343" t="s">
        <v>31</v>
      </c>
      <c r="K343">
        <v>5</v>
      </c>
      <c r="L343" t="s">
        <v>9</v>
      </c>
      <c r="M343" t="s">
        <v>9</v>
      </c>
      <c r="N343" t="s">
        <v>9</v>
      </c>
      <c r="O343" t="s">
        <v>7</v>
      </c>
      <c r="P343" t="s">
        <v>660</v>
      </c>
      <c r="Q343" t="s">
        <v>661</v>
      </c>
      <c r="R343" t="s">
        <v>662</v>
      </c>
    </row>
    <row r="344" spans="1:18" x14ac:dyDescent="0.2">
      <c r="A344">
        <v>3414592160</v>
      </c>
      <c r="D344" t="s">
        <v>1</v>
      </c>
      <c r="J344" t="s">
        <v>31</v>
      </c>
      <c r="K344">
        <v>4</v>
      </c>
      <c r="L344" t="s">
        <v>14</v>
      </c>
      <c r="M344" t="s">
        <v>14</v>
      </c>
      <c r="N344" t="s">
        <v>14</v>
      </c>
      <c r="O344" t="s">
        <v>7</v>
      </c>
      <c r="P344" t="s">
        <v>656</v>
      </c>
      <c r="Q344" t="s">
        <v>657</v>
      </c>
      <c r="R344" t="s">
        <v>658</v>
      </c>
    </row>
    <row r="345" spans="1:18" x14ac:dyDescent="0.2">
      <c r="A345">
        <v>3414594385</v>
      </c>
      <c r="B345" t="s">
        <v>7</v>
      </c>
      <c r="I345" t="s">
        <v>652</v>
      </c>
      <c r="J345" t="s">
        <v>8</v>
      </c>
      <c r="K345">
        <v>8</v>
      </c>
      <c r="L345" t="s">
        <v>14</v>
      </c>
      <c r="M345" t="s">
        <v>9</v>
      </c>
      <c r="N345" t="s">
        <v>9</v>
      </c>
      <c r="O345" t="s">
        <v>7</v>
      </c>
      <c r="P345" t="s">
        <v>653</v>
      </c>
      <c r="Q345" t="s">
        <v>654</v>
      </c>
      <c r="R345" t="s">
        <v>655</v>
      </c>
    </row>
    <row r="346" spans="1:18" x14ac:dyDescent="0.2">
      <c r="A346">
        <v>3414598003</v>
      </c>
      <c r="B346" t="s">
        <v>7</v>
      </c>
      <c r="D346" t="s">
        <v>1</v>
      </c>
      <c r="J346" t="s">
        <v>8</v>
      </c>
      <c r="K346">
        <v>10</v>
      </c>
      <c r="L346" t="s">
        <v>9</v>
      </c>
      <c r="M346" t="s">
        <v>9</v>
      </c>
      <c r="N346" t="s">
        <v>9</v>
      </c>
      <c r="O346" t="s">
        <v>7</v>
      </c>
    </row>
    <row r="347" spans="1:18" x14ac:dyDescent="0.2">
      <c r="A347">
        <v>3414599776</v>
      </c>
      <c r="E347" t="s">
        <v>2</v>
      </c>
      <c r="J347" t="s">
        <v>8</v>
      </c>
      <c r="K347">
        <v>2</v>
      </c>
      <c r="L347" t="s">
        <v>9</v>
      </c>
      <c r="M347" t="s">
        <v>14</v>
      </c>
      <c r="N347" t="s">
        <v>9</v>
      </c>
      <c r="O347" t="s">
        <v>7</v>
      </c>
      <c r="P347" t="s">
        <v>649</v>
      </c>
      <c r="Q347" t="s">
        <v>650</v>
      </c>
      <c r="R347" t="s">
        <v>651</v>
      </c>
    </row>
    <row r="348" spans="1:18" x14ac:dyDescent="0.2">
      <c r="A348">
        <v>3414603890</v>
      </c>
      <c r="B348" t="s">
        <v>7</v>
      </c>
      <c r="D348" t="s">
        <v>1</v>
      </c>
      <c r="J348" t="s">
        <v>8</v>
      </c>
      <c r="K348">
        <v>6</v>
      </c>
      <c r="L348" t="s">
        <v>14</v>
      </c>
      <c r="M348" t="s">
        <v>14</v>
      </c>
      <c r="N348" t="s">
        <v>14</v>
      </c>
      <c r="O348" t="s">
        <v>7</v>
      </c>
      <c r="P348" t="s">
        <v>647</v>
      </c>
      <c r="Q348" t="s">
        <v>648</v>
      </c>
    </row>
    <row r="349" spans="1:18" x14ac:dyDescent="0.2">
      <c r="A349">
        <v>3414605894</v>
      </c>
      <c r="B349" t="s">
        <v>7</v>
      </c>
      <c r="D349" t="s">
        <v>1</v>
      </c>
      <c r="J349" t="s">
        <v>8</v>
      </c>
      <c r="K349">
        <v>7</v>
      </c>
      <c r="L349" t="s">
        <v>9</v>
      </c>
      <c r="M349" t="s">
        <v>9</v>
      </c>
      <c r="N349" t="s">
        <v>9</v>
      </c>
      <c r="O349" t="s">
        <v>7</v>
      </c>
      <c r="P349" t="s">
        <v>644</v>
      </c>
      <c r="Q349" t="s">
        <v>645</v>
      </c>
      <c r="R349" t="s">
        <v>646</v>
      </c>
    </row>
    <row r="350" spans="1:18" x14ac:dyDescent="0.2">
      <c r="A350">
        <v>3414612470</v>
      </c>
      <c r="B350" t="s">
        <v>7</v>
      </c>
      <c r="D350" t="s">
        <v>1</v>
      </c>
      <c r="J350" t="s">
        <v>8</v>
      </c>
      <c r="K350">
        <v>8</v>
      </c>
      <c r="L350" t="s">
        <v>9</v>
      </c>
      <c r="O350" t="s">
        <v>5</v>
      </c>
      <c r="P350" t="s">
        <v>642</v>
      </c>
      <c r="Q350" t="s">
        <v>643</v>
      </c>
    </row>
    <row r="351" spans="1:18" x14ac:dyDescent="0.2">
      <c r="A351">
        <v>3422731625</v>
      </c>
      <c r="B351" t="s">
        <v>7</v>
      </c>
      <c r="D351" t="s">
        <v>1</v>
      </c>
      <c r="J351" t="s">
        <v>8</v>
      </c>
      <c r="K351">
        <v>13</v>
      </c>
      <c r="L351" t="s">
        <v>14</v>
      </c>
      <c r="M351" t="s">
        <v>14</v>
      </c>
      <c r="N351" t="s">
        <v>14</v>
      </c>
      <c r="O351" t="s">
        <v>7</v>
      </c>
      <c r="P351" t="s">
        <v>640</v>
      </c>
      <c r="Q351" t="s">
        <v>641</v>
      </c>
      <c r="R351">
        <v>2</v>
      </c>
    </row>
    <row r="352" spans="1:18" x14ac:dyDescent="0.2">
      <c r="A352">
        <v>3425837087</v>
      </c>
      <c r="B352" t="s">
        <v>7</v>
      </c>
      <c r="D352" t="s">
        <v>1</v>
      </c>
      <c r="J352" t="s">
        <v>8</v>
      </c>
      <c r="K352">
        <v>9</v>
      </c>
      <c r="L352" t="s">
        <v>14</v>
      </c>
      <c r="M352" t="s">
        <v>14</v>
      </c>
      <c r="N352" t="s">
        <v>14</v>
      </c>
      <c r="O352" t="s">
        <v>7</v>
      </c>
      <c r="P352" t="s">
        <v>84</v>
      </c>
      <c r="Q352" t="s">
        <v>639</v>
      </c>
    </row>
    <row r="353" spans="1:18" x14ac:dyDescent="0.2">
      <c r="A353">
        <v>3426225831</v>
      </c>
      <c r="B353" t="s">
        <v>7</v>
      </c>
      <c r="D353" t="s">
        <v>1</v>
      </c>
      <c r="J353" t="s">
        <v>8</v>
      </c>
      <c r="K353">
        <v>3</v>
      </c>
      <c r="L353" t="s">
        <v>14</v>
      </c>
      <c r="M353" t="s">
        <v>14</v>
      </c>
      <c r="N353" t="s">
        <v>14</v>
      </c>
      <c r="O353" t="s">
        <v>7</v>
      </c>
      <c r="P353" t="s">
        <v>636</v>
      </c>
      <c r="Q353" t="s">
        <v>637</v>
      </c>
      <c r="R353" t="s">
        <v>638</v>
      </c>
    </row>
    <row r="354" spans="1:18" x14ac:dyDescent="0.2">
      <c r="A354">
        <v>3431352652</v>
      </c>
      <c r="B354" t="s">
        <v>7</v>
      </c>
      <c r="D354" t="s">
        <v>1</v>
      </c>
      <c r="J354" t="s">
        <v>31</v>
      </c>
      <c r="K354">
        <v>6</v>
      </c>
      <c r="L354" t="s">
        <v>9</v>
      </c>
      <c r="M354" t="s">
        <v>9</v>
      </c>
      <c r="N354" t="s">
        <v>9</v>
      </c>
      <c r="O354" t="s">
        <v>7</v>
      </c>
      <c r="P354" t="s">
        <v>633</v>
      </c>
      <c r="Q354" t="s">
        <v>634</v>
      </c>
      <c r="R354" t="s">
        <v>635</v>
      </c>
    </row>
    <row r="355" spans="1:18" x14ac:dyDescent="0.2">
      <c r="A355">
        <v>3437584814</v>
      </c>
      <c r="B355" t="s">
        <v>7</v>
      </c>
      <c r="D355" t="s">
        <v>1</v>
      </c>
      <c r="J355" t="s">
        <v>31</v>
      </c>
      <c r="K355">
        <v>8</v>
      </c>
      <c r="L355" t="s">
        <v>14</v>
      </c>
      <c r="M355" t="s">
        <v>14</v>
      </c>
      <c r="N355" t="s">
        <v>14</v>
      </c>
      <c r="O355" t="s">
        <v>72</v>
      </c>
      <c r="P355" t="s">
        <v>630</v>
      </c>
      <c r="Q355" t="s">
        <v>631</v>
      </c>
      <c r="R355" t="s">
        <v>632</v>
      </c>
    </row>
    <row r="356" spans="1:18" x14ac:dyDescent="0.2">
      <c r="A356">
        <v>3437593617</v>
      </c>
      <c r="B356" t="s">
        <v>7</v>
      </c>
      <c r="C356" t="s">
        <v>0</v>
      </c>
      <c r="D356" t="s">
        <v>1</v>
      </c>
      <c r="J356" t="s">
        <v>31</v>
      </c>
      <c r="K356">
        <v>5</v>
      </c>
      <c r="L356" t="s">
        <v>9</v>
      </c>
      <c r="M356" t="s">
        <v>14</v>
      </c>
      <c r="N356" t="s">
        <v>9</v>
      </c>
      <c r="O356" t="s">
        <v>7</v>
      </c>
      <c r="P356" t="s">
        <v>627</v>
      </c>
      <c r="Q356" t="s">
        <v>628</v>
      </c>
      <c r="R356" t="s">
        <v>629</v>
      </c>
    </row>
    <row r="357" spans="1:18" x14ac:dyDescent="0.2">
      <c r="A357">
        <v>3437601818</v>
      </c>
      <c r="C357" t="s">
        <v>0</v>
      </c>
      <c r="I357" t="s">
        <v>623</v>
      </c>
      <c r="J357" t="s">
        <v>31</v>
      </c>
      <c r="K357">
        <v>8</v>
      </c>
      <c r="L357" t="s">
        <v>14</v>
      </c>
      <c r="M357" t="s">
        <v>14</v>
      </c>
      <c r="N357" t="s">
        <v>14</v>
      </c>
      <c r="O357" t="s">
        <v>7</v>
      </c>
      <c r="P357" t="s">
        <v>624</v>
      </c>
      <c r="Q357" t="s">
        <v>625</v>
      </c>
      <c r="R357" t="s">
        <v>626</v>
      </c>
    </row>
    <row r="358" spans="1:18" x14ac:dyDescent="0.2">
      <c r="A358">
        <v>3437605893</v>
      </c>
      <c r="B358" t="s">
        <v>7</v>
      </c>
      <c r="D358" t="s">
        <v>1</v>
      </c>
      <c r="J358" t="s">
        <v>31</v>
      </c>
      <c r="K358">
        <v>3</v>
      </c>
      <c r="L358" t="s">
        <v>9</v>
      </c>
      <c r="M358" t="s">
        <v>9</v>
      </c>
      <c r="N358" t="s">
        <v>9</v>
      </c>
      <c r="O358" t="s">
        <v>7</v>
      </c>
      <c r="P358" t="s">
        <v>620</v>
      </c>
      <c r="Q358" t="s">
        <v>621</v>
      </c>
      <c r="R358" t="s">
        <v>622</v>
      </c>
    </row>
    <row r="359" spans="1:18" x14ac:dyDescent="0.2">
      <c r="A359">
        <v>3437609940</v>
      </c>
      <c r="B359" t="s">
        <v>7</v>
      </c>
      <c r="D359" t="s">
        <v>1</v>
      </c>
      <c r="F359" t="s">
        <v>3</v>
      </c>
      <c r="J359" t="s">
        <v>31</v>
      </c>
      <c r="K359">
        <v>5</v>
      </c>
      <c r="L359" t="s">
        <v>9</v>
      </c>
      <c r="N359" t="s">
        <v>9</v>
      </c>
      <c r="O359" t="s">
        <v>7</v>
      </c>
      <c r="P359" t="s">
        <v>617</v>
      </c>
      <c r="Q359" t="s">
        <v>618</v>
      </c>
      <c r="R359" t="s">
        <v>619</v>
      </c>
    </row>
    <row r="360" spans="1:18" x14ac:dyDescent="0.2">
      <c r="A360">
        <v>3437629629</v>
      </c>
      <c r="B360" t="s">
        <v>7</v>
      </c>
      <c r="D360" t="s">
        <v>1</v>
      </c>
      <c r="J360" t="s">
        <v>91</v>
      </c>
      <c r="K360">
        <v>3</v>
      </c>
      <c r="L360" t="s">
        <v>14</v>
      </c>
      <c r="M360" t="s">
        <v>14</v>
      </c>
      <c r="N360" t="s">
        <v>9</v>
      </c>
      <c r="O360" t="s">
        <v>7</v>
      </c>
      <c r="P360" t="s">
        <v>614</v>
      </c>
      <c r="Q360" t="s">
        <v>615</v>
      </c>
      <c r="R360" t="s">
        <v>616</v>
      </c>
    </row>
    <row r="361" spans="1:18" x14ac:dyDescent="0.2">
      <c r="A361">
        <v>3437642942</v>
      </c>
      <c r="B361" t="s">
        <v>7</v>
      </c>
      <c r="D361" t="s">
        <v>1</v>
      </c>
      <c r="J361" t="s">
        <v>91</v>
      </c>
      <c r="K361">
        <v>2</v>
      </c>
      <c r="O361" t="s">
        <v>7</v>
      </c>
      <c r="P361" t="s">
        <v>611</v>
      </c>
      <c r="Q361" t="s">
        <v>612</v>
      </c>
      <c r="R361" t="s">
        <v>613</v>
      </c>
    </row>
    <row r="362" spans="1:18" x14ac:dyDescent="0.2">
      <c r="A362">
        <v>3437665039</v>
      </c>
      <c r="B362" t="s">
        <v>72</v>
      </c>
      <c r="I362" t="s">
        <v>607</v>
      </c>
      <c r="J362" t="s">
        <v>31</v>
      </c>
      <c r="K362">
        <v>1</v>
      </c>
      <c r="L362" t="s">
        <v>9</v>
      </c>
      <c r="M362" t="s">
        <v>9</v>
      </c>
      <c r="N362" t="s">
        <v>9</v>
      </c>
      <c r="O362" t="s">
        <v>7</v>
      </c>
      <c r="P362" t="s">
        <v>608</v>
      </c>
      <c r="Q362" t="s">
        <v>609</v>
      </c>
      <c r="R362" t="s">
        <v>610</v>
      </c>
    </row>
    <row r="363" spans="1:18" x14ac:dyDescent="0.2">
      <c r="A363">
        <v>3437671307</v>
      </c>
      <c r="B363" t="s">
        <v>7</v>
      </c>
      <c r="D363" t="s">
        <v>1</v>
      </c>
      <c r="J363" t="s">
        <v>31</v>
      </c>
      <c r="K363">
        <v>2</v>
      </c>
      <c r="L363" t="s">
        <v>9</v>
      </c>
      <c r="M363" t="s">
        <v>9</v>
      </c>
      <c r="N363" t="s">
        <v>9</v>
      </c>
      <c r="O363" t="s">
        <v>7</v>
      </c>
      <c r="P363" t="s">
        <v>604</v>
      </c>
      <c r="Q363" t="s">
        <v>605</v>
      </c>
      <c r="R363" t="s">
        <v>606</v>
      </c>
    </row>
    <row r="364" spans="1:18" x14ac:dyDescent="0.2">
      <c r="A364">
        <v>3437674937</v>
      </c>
      <c r="B364" t="s">
        <v>7</v>
      </c>
      <c r="D364" t="s">
        <v>1</v>
      </c>
      <c r="J364" t="s">
        <v>8</v>
      </c>
      <c r="K364">
        <v>8</v>
      </c>
      <c r="L364" t="s">
        <v>9</v>
      </c>
      <c r="M364" t="s">
        <v>9</v>
      </c>
      <c r="N364" t="s">
        <v>9</v>
      </c>
      <c r="O364" t="s">
        <v>7</v>
      </c>
      <c r="P364" t="s">
        <v>601</v>
      </c>
      <c r="Q364" t="s">
        <v>602</v>
      </c>
      <c r="R364" t="s">
        <v>603</v>
      </c>
    </row>
    <row r="365" spans="1:18" x14ac:dyDescent="0.2">
      <c r="A365">
        <v>3437680882</v>
      </c>
      <c r="B365" t="s">
        <v>7</v>
      </c>
      <c r="I365" t="s">
        <v>597</v>
      </c>
      <c r="J365" t="s">
        <v>91</v>
      </c>
      <c r="K365">
        <v>8</v>
      </c>
      <c r="L365" t="s">
        <v>14</v>
      </c>
      <c r="M365" t="s">
        <v>9</v>
      </c>
      <c r="N365" t="s">
        <v>14</v>
      </c>
      <c r="O365" t="s">
        <v>7</v>
      </c>
      <c r="P365" t="s">
        <v>598</v>
      </c>
      <c r="Q365" t="s">
        <v>599</v>
      </c>
      <c r="R365" t="s">
        <v>600</v>
      </c>
    </row>
    <row r="366" spans="1:18" x14ac:dyDescent="0.2">
      <c r="A366">
        <v>3437686765</v>
      </c>
      <c r="D366" t="s">
        <v>1</v>
      </c>
      <c r="J366" t="s">
        <v>8</v>
      </c>
      <c r="K366">
        <v>3</v>
      </c>
      <c r="L366" t="s">
        <v>9</v>
      </c>
      <c r="M366" t="s">
        <v>14</v>
      </c>
      <c r="N366" t="s">
        <v>9</v>
      </c>
      <c r="O366" t="s">
        <v>7</v>
      </c>
      <c r="P366" t="s">
        <v>223</v>
      </c>
      <c r="Q366" t="s">
        <v>595</v>
      </c>
      <c r="R366" t="s">
        <v>596</v>
      </c>
    </row>
    <row r="367" spans="1:18" x14ac:dyDescent="0.2">
      <c r="A367">
        <v>3437689523</v>
      </c>
      <c r="B367" t="s">
        <v>7</v>
      </c>
      <c r="D367" t="s">
        <v>1</v>
      </c>
      <c r="J367" t="s">
        <v>8</v>
      </c>
      <c r="K367">
        <v>6</v>
      </c>
      <c r="L367" t="s">
        <v>9</v>
      </c>
      <c r="M367" t="s">
        <v>9</v>
      </c>
      <c r="N367" t="s">
        <v>9</v>
      </c>
      <c r="O367" t="s">
        <v>7</v>
      </c>
      <c r="P367" t="s">
        <v>592</v>
      </c>
      <c r="Q367" t="s">
        <v>593</v>
      </c>
      <c r="R367" t="s">
        <v>594</v>
      </c>
    </row>
    <row r="368" spans="1:18" x14ac:dyDescent="0.2">
      <c r="A368">
        <v>3437692542</v>
      </c>
      <c r="B368" t="s">
        <v>7</v>
      </c>
      <c r="D368" t="s">
        <v>1</v>
      </c>
      <c r="J368" t="s">
        <v>8</v>
      </c>
      <c r="K368">
        <v>7</v>
      </c>
      <c r="L368" t="s">
        <v>9</v>
      </c>
      <c r="M368" t="s">
        <v>9</v>
      </c>
      <c r="N368" t="s">
        <v>9</v>
      </c>
      <c r="O368" t="s">
        <v>7</v>
      </c>
      <c r="P368" t="s">
        <v>589</v>
      </c>
      <c r="Q368" t="s">
        <v>590</v>
      </c>
      <c r="R368" t="s">
        <v>591</v>
      </c>
    </row>
    <row r="369" spans="1:18" x14ac:dyDescent="0.2">
      <c r="A369">
        <v>3437707591</v>
      </c>
      <c r="B369" t="s">
        <v>7</v>
      </c>
      <c r="D369" t="s">
        <v>1</v>
      </c>
      <c r="J369" t="s">
        <v>8</v>
      </c>
      <c r="K369">
        <v>2</v>
      </c>
      <c r="L369" t="s">
        <v>14</v>
      </c>
      <c r="M369" t="s">
        <v>9</v>
      </c>
      <c r="N369" t="s">
        <v>9</v>
      </c>
      <c r="O369" t="s">
        <v>7</v>
      </c>
      <c r="P369" t="s">
        <v>586</v>
      </c>
      <c r="Q369" t="s">
        <v>587</v>
      </c>
      <c r="R369" t="s">
        <v>588</v>
      </c>
    </row>
    <row r="370" spans="1:18" x14ac:dyDescent="0.2">
      <c r="A370">
        <v>3437711137</v>
      </c>
      <c r="B370" t="s">
        <v>7</v>
      </c>
      <c r="E370" t="s">
        <v>2</v>
      </c>
      <c r="J370" t="s">
        <v>8</v>
      </c>
      <c r="K370">
        <v>2</v>
      </c>
      <c r="L370" t="s">
        <v>9</v>
      </c>
      <c r="M370" t="s">
        <v>9</v>
      </c>
      <c r="N370" t="s">
        <v>9</v>
      </c>
      <c r="O370" t="s">
        <v>72</v>
      </c>
      <c r="Q370" t="s">
        <v>585</v>
      </c>
    </row>
    <row r="371" spans="1:18" x14ac:dyDescent="0.2">
      <c r="A371">
        <v>3437714007</v>
      </c>
      <c r="B371" t="s">
        <v>7</v>
      </c>
      <c r="D371" t="s">
        <v>1</v>
      </c>
      <c r="J371" t="s">
        <v>91</v>
      </c>
      <c r="K371">
        <v>3</v>
      </c>
      <c r="L371" t="s">
        <v>14</v>
      </c>
      <c r="M371" t="s">
        <v>14</v>
      </c>
      <c r="N371" t="s">
        <v>14</v>
      </c>
      <c r="O371" t="s">
        <v>5</v>
      </c>
      <c r="P371" t="s">
        <v>223</v>
      </c>
    </row>
    <row r="372" spans="1:18" x14ac:dyDescent="0.2">
      <c r="A372">
        <v>3437715768</v>
      </c>
      <c r="B372" t="s">
        <v>7</v>
      </c>
      <c r="D372" t="s">
        <v>1</v>
      </c>
      <c r="J372" t="s">
        <v>8</v>
      </c>
      <c r="K372">
        <v>3</v>
      </c>
      <c r="L372" t="s">
        <v>14</v>
      </c>
      <c r="M372" t="s">
        <v>14</v>
      </c>
      <c r="N372" t="s">
        <v>14</v>
      </c>
      <c r="O372" t="s">
        <v>7</v>
      </c>
      <c r="P372" t="s">
        <v>583</v>
      </c>
      <c r="Q372" t="s">
        <v>570</v>
      </c>
      <c r="R372" t="s">
        <v>584</v>
      </c>
    </row>
    <row r="373" spans="1:18" x14ac:dyDescent="0.2">
      <c r="A373">
        <v>3437719546</v>
      </c>
      <c r="B373" t="s">
        <v>7</v>
      </c>
      <c r="I373" t="s">
        <v>576</v>
      </c>
      <c r="J373" t="s">
        <v>31</v>
      </c>
      <c r="K373">
        <v>4</v>
      </c>
      <c r="L373" t="s">
        <v>9</v>
      </c>
      <c r="M373" t="s">
        <v>9</v>
      </c>
      <c r="N373" t="s">
        <v>9</v>
      </c>
      <c r="O373" t="s">
        <v>7</v>
      </c>
      <c r="P373" t="s">
        <v>580</v>
      </c>
      <c r="Q373" t="s">
        <v>581</v>
      </c>
      <c r="R373" t="s">
        <v>582</v>
      </c>
    </row>
    <row r="374" spans="1:18" x14ac:dyDescent="0.2">
      <c r="A374">
        <v>3437723141</v>
      </c>
      <c r="B374" t="s">
        <v>7</v>
      </c>
      <c r="I374" t="s">
        <v>576</v>
      </c>
      <c r="J374" t="s">
        <v>31</v>
      </c>
      <c r="K374">
        <v>4</v>
      </c>
      <c r="L374" t="s">
        <v>9</v>
      </c>
      <c r="M374" t="s">
        <v>9</v>
      </c>
      <c r="N374" t="s">
        <v>9</v>
      </c>
      <c r="O374" t="s">
        <v>7</v>
      </c>
      <c r="P374" t="s">
        <v>577</v>
      </c>
      <c r="Q374" t="s">
        <v>578</v>
      </c>
      <c r="R374" t="s">
        <v>579</v>
      </c>
    </row>
    <row r="375" spans="1:18" x14ac:dyDescent="0.2">
      <c r="A375">
        <v>3437727018</v>
      </c>
      <c r="B375" t="s">
        <v>7</v>
      </c>
      <c r="D375" t="s">
        <v>1</v>
      </c>
      <c r="J375" t="s">
        <v>8</v>
      </c>
      <c r="K375">
        <v>8</v>
      </c>
      <c r="L375" t="s">
        <v>9</v>
      </c>
      <c r="M375" t="s">
        <v>9</v>
      </c>
      <c r="N375" t="s">
        <v>9</v>
      </c>
      <c r="O375" t="s">
        <v>7</v>
      </c>
      <c r="P375" t="s">
        <v>223</v>
      </c>
      <c r="Q375" t="s">
        <v>575</v>
      </c>
    </row>
    <row r="376" spans="1:18" x14ac:dyDescent="0.2">
      <c r="A376">
        <v>3437728741</v>
      </c>
      <c r="B376" t="s">
        <v>7</v>
      </c>
      <c r="D376" t="s">
        <v>1</v>
      </c>
      <c r="J376" t="s">
        <v>8</v>
      </c>
      <c r="K376">
        <v>5</v>
      </c>
      <c r="L376" t="s">
        <v>9</v>
      </c>
      <c r="M376" t="s">
        <v>9</v>
      </c>
      <c r="N376" t="s">
        <v>14</v>
      </c>
      <c r="O376" t="s">
        <v>7</v>
      </c>
      <c r="P376" t="s">
        <v>572</v>
      </c>
      <c r="Q376" t="s">
        <v>573</v>
      </c>
      <c r="R376" t="s">
        <v>574</v>
      </c>
    </row>
    <row r="377" spans="1:18" x14ac:dyDescent="0.2">
      <c r="A377">
        <v>3437733629</v>
      </c>
      <c r="B377" t="s">
        <v>7</v>
      </c>
      <c r="D377" t="s">
        <v>1</v>
      </c>
      <c r="J377" t="s">
        <v>8</v>
      </c>
      <c r="K377">
        <v>1</v>
      </c>
      <c r="L377" t="s">
        <v>9</v>
      </c>
      <c r="O377" t="s">
        <v>7</v>
      </c>
      <c r="P377" t="s">
        <v>569</v>
      </c>
      <c r="Q377" t="s">
        <v>570</v>
      </c>
      <c r="R377" t="s">
        <v>571</v>
      </c>
    </row>
    <row r="378" spans="1:18" x14ac:dyDescent="0.2">
      <c r="A378">
        <v>3437736422</v>
      </c>
      <c r="B378" t="s">
        <v>7</v>
      </c>
      <c r="D378" t="s">
        <v>1</v>
      </c>
      <c r="J378" t="s">
        <v>8</v>
      </c>
      <c r="K378">
        <v>3</v>
      </c>
      <c r="L378" t="s">
        <v>9</v>
      </c>
      <c r="M378" t="s">
        <v>9</v>
      </c>
      <c r="N378" t="s">
        <v>9</v>
      </c>
      <c r="O378" t="s">
        <v>7</v>
      </c>
      <c r="P378" t="s">
        <v>566</v>
      </c>
      <c r="Q378" t="s">
        <v>567</v>
      </c>
      <c r="R378" t="s">
        <v>568</v>
      </c>
    </row>
    <row r="379" spans="1:18" x14ac:dyDescent="0.2">
      <c r="A379">
        <v>3437738946</v>
      </c>
      <c r="B379" t="s">
        <v>7</v>
      </c>
      <c r="D379" t="s">
        <v>1</v>
      </c>
      <c r="J379" t="s">
        <v>8</v>
      </c>
      <c r="K379">
        <v>5</v>
      </c>
      <c r="L379" t="s">
        <v>9</v>
      </c>
      <c r="M379" t="s">
        <v>14</v>
      </c>
      <c r="N379" t="s">
        <v>9</v>
      </c>
      <c r="O379" t="s">
        <v>7</v>
      </c>
      <c r="P379" t="s">
        <v>563</v>
      </c>
      <c r="Q379" t="s">
        <v>564</v>
      </c>
      <c r="R379" t="s">
        <v>565</v>
      </c>
    </row>
    <row r="380" spans="1:18" x14ac:dyDescent="0.2">
      <c r="A380">
        <v>3437744587</v>
      </c>
      <c r="B380" t="s">
        <v>7</v>
      </c>
      <c r="D380" t="s">
        <v>1</v>
      </c>
      <c r="J380" t="s">
        <v>8</v>
      </c>
      <c r="K380">
        <v>10</v>
      </c>
      <c r="L380" t="s">
        <v>9</v>
      </c>
      <c r="M380" t="s">
        <v>9</v>
      </c>
      <c r="N380" t="s">
        <v>14</v>
      </c>
      <c r="O380" t="s">
        <v>7</v>
      </c>
      <c r="P380" t="s">
        <v>560</v>
      </c>
      <c r="Q380" t="s">
        <v>561</v>
      </c>
      <c r="R380" t="s">
        <v>562</v>
      </c>
    </row>
    <row r="381" spans="1:18" x14ac:dyDescent="0.2">
      <c r="A381">
        <v>3437747408</v>
      </c>
      <c r="B381" t="s">
        <v>7</v>
      </c>
      <c r="I381" t="s">
        <v>56</v>
      </c>
      <c r="J381" t="s">
        <v>91</v>
      </c>
      <c r="K381">
        <v>4</v>
      </c>
      <c r="L381" t="s">
        <v>9</v>
      </c>
      <c r="M381" t="s">
        <v>9</v>
      </c>
      <c r="N381" t="s">
        <v>9</v>
      </c>
      <c r="O381" t="s">
        <v>7</v>
      </c>
      <c r="P381" t="s">
        <v>557</v>
      </c>
      <c r="Q381" t="s">
        <v>558</v>
      </c>
      <c r="R381" t="s">
        <v>559</v>
      </c>
    </row>
    <row r="382" spans="1:18" x14ac:dyDescent="0.2">
      <c r="A382">
        <v>3437750087</v>
      </c>
      <c r="B382" t="s">
        <v>72</v>
      </c>
      <c r="D382" t="s">
        <v>1</v>
      </c>
      <c r="J382" t="s">
        <v>8</v>
      </c>
      <c r="K382">
        <v>1</v>
      </c>
      <c r="L382" t="s">
        <v>9</v>
      </c>
      <c r="M382" t="s">
        <v>14</v>
      </c>
      <c r="N382" t="s">
        <v>14</v>
      </c>
      <c r="O382" t="s">
        <v>7</v>
      </c>
      <c r="P382" t="s">
        <v>554</v>
      </c>
      <c r="Q382" t="s">
        <v>555</v>
      </c>
      <c r="R382" t="s">
        <v>556</v>
      </c>
    </row>
    <row r="383" spans="1:18" x14ac:dyDescent="0.2">
      <c r="A383">
        <v>3437795180</v>
      </c>
      <c r="B383" t="s">
        <v>7</v>
      </c>
      <c r="D383" t="s">
        <v>1</v>
      </c>
      <c r="J383" t="s">
        <v>8</v>
      </c>
      <c r="K383">
        <v>5</v>
      </c>
      <c r="L383" t="s">
        <v>9</v>
      </c>
      <c r="M383" t="s">
        <v>14</v>
      </c>
      <c r="N383" t="s">
        <v>14</v>
      </c>
      <c r="O383" t="s">
        <v>7</v>
      </c>
      <c r="P383" t="s">
        <v>552</v>
      </c>
      <c r="Q383" t="s">
        <v>553</v>
      </c>
    </row>
    <row r="384" spans="1:18" x14ac:dyDescent="0.2">
      <c r="A384">
        <v>3437799097</v>
      </c>
      <c r="B384" t="s">
        <v>72</v>
      </c>
      <c r="C384" t="s">
        <v>0</v>
      </c>
      <c r="J384" t="s">
        <v>8</v>
      </c>
      <c r="K384">
        <v>7</v>
      </c>
      <c r="L384" t="s">
        <v>14</v>
      </c>
      <c r="M384" t="s">
        <v>9</v>
      </c>
      <c r="N384" t="s">
        <v>14</v>
      </c>
      <c r="O384" t="s">
        <v>7</v>
      </c>
      <c r="P384" t="s">
        <v>514</v>
      </c>
      <c r="Q384" t="s">
        <v>550</v>
      </c>
      <c r="R384" t="s">
        <v>551</v>
      </c>
    </row>
    <row r="385" spans="1:18" x14ac:dyDescent="0.2">
      <c r="A385">
        <v>3437802957</v>
      </c>
      <c r="B385" t="s">
        <v>7</v>
      </c>
      <c r="D385" t="s">
        <v>1</v>
      </c>
      <c r="J385" t="s">
        <v>8</v>
      </c>
      <c r="K385">
        <v>3</v>
      </c>
      <c r="L385" t="s">
        <v>9</v>
      </c>
      <c r="M385" t="s">
        <v>14</v>
      </c>
      <c r="N385" t="s">
        <v>9</v>
      </c>
      <c r="O385" t="s">
        <v>7</v>
      </c>
      <c r="P385" t="s">
        <v>547</v>
      </c>
      <c r="Q385" t="s">
        <v>548</v>
      </c>
      <c r="R385" t="s">
        <v>549</v>
      </c>
    </row>
    <row r="386" spans="1:18" x14ac:dyDescent="0.2">
      <c r="A386">
        <v>3437819889</v>
      </c>
      <c r="B386" t="s">
        <v>72</v>
      </c>
      <c r="I386" t="s">
        <v>232</v>
      </c>
      <c r="J386" t="s">
        <v>8</v>
      </c>
      <c r="K386">
        <v>9</v>
      </c>
      <c r="L386" t="s">
        <v>14</v>
      </c>
      <c r="M386" t="s">
        <v>14</v>
      </c>
      <c r="N386" t="s">
        <v>14</v>
      </c>
      <c r="O386" t="s">
        <v>7</v>
      </c>
      <c r="P386" t="s">
        <v>544</v>
      </c>
      <c r="Q386" t="s">
        <v>545</v>
      </c>
      <c r="R386" t="s">
        <v>546</v>
      </c>
    </row>
    <row r="387" spans="1:18" x14ac:dyDescent="0.2">
      <c r="A387">
        <v>3437823507</v>
      </c>
      <c r="B387" t="s">
        <v>72</v>
      </c>
      <c r="C387" t="s">
        <v>0</v>
      </c>
      <c r="J387" t="s">
        <v>31</v>
      </c>
      <c r="K387">
        <v>6</v>
      </c>
      <c r="L387" t="s">
        <v>9</v>
      </c>
      <c r="M387" t="s">
        <v>9</v>
      </c>
      <c r="N387" t="s">
        <v>9</v>
      </c>
      <c r="O387" t="s">
        <v>7</v>
      </c>
      <c r="P387" t="s">
        <v>541</v>
      </c>
      <c r="Q387" t="s">
        <v>542</v>
      </c>
      <c r="R387" t="s">
        <v>543</v>
      </c>
    </row>
    <row r="388" spans="1:18" x14ac:dyDescent="0.2">
      <c r="A388">
        <v>3437833257</v>
      </c>
      <c r="B388" t="s">
        <v>7</v>
      </c>
      <c r="D388" t="s">
        <v>1</v>
      </c>
      <c r="J388" t="s">
        <v>8</v>
      </c>
      <c r="K388">
        <v>5</v>
      </c>
      <c r="L388" t="s">
        <v>14</v>
      </c>
      <c r="M388" t="s">
        <v>9</v>
      </c>
      <c r="N388" t="s">
        <v>9</v>
      </c>
      <c r="O388" t="s">
        <v>7</v>
      </c>
      <c r="P388" t="s">
        <v>538</v>
      </c>
      <c r="Q388" t="s">
        <v>539</v>
      </c>
      <c r="R388" t="s">
        <v>540</v>
      </c>
    </row>
    <row r="389" spans="1:18" x14ac:dyDescent="0.2">
      <c r="A389">
        <v>3437836437</v>
      </c>
      <c r="B389" t="s">
        <v>7</v>
      </c>
      <c r="D389" t="s">
        <v>1</v>
      </c>
      <c r="J389" t="s">
        <v>8</v>
      </c>
      <c r="K389">
        <v>8</v>
      </c>
      <c r="L389" t="s">
        <v>9</v>
      </c>
      <c r="M389" t="s">
        <v>9</v>
      </c>
      <c r="N389" t="s">
        <v>9</v>
      </c>
      <c r="O389" t="s">
        <v>7</v>
      </c>
      <c r="P389" t="s">
        <v>535</v>
      </c>
      <c r="Q389" t="s">
        <v>536</v>
      </c>
      <c r="R389" t="s">
        <v>537</v>
      </c>
    </row>
    <row r="390" spans="1:18" x14ac:dyDescent="0.2">
      <c r="A390">
        <v>3437839978</v>
      </c>
      <c r="B390" t="s">
        <v>7</v>
      </c>
      <c r="D390" t="s">
        <v>1</v>
      </c>
      <c r="J390" t="s">
        <v>31</v>
      </c>
      <c r="K390">
        <v>2</v>
      </c>
      <c r="L390" t="s">
        <v>9</v>
      </c>
      <c r="M390" t="s">
        <v>9</v>
      </c>
      <c r="N390" t="s">
        <v>9</v>
      </c>
      <c r="O390" t="s">
        <v>7</v>
      </c>
      <c r="P390" t="s">
        <v>532</v>
      </c>
      <c r="Q390" t="s">
        <v>533</v>
      </c>
      <c r="R390" t="s">
        <v>534</v>
      </c>
    </row>
    <row r="391" spans="1:18" x14ac:dyDescent="0.2">
      <c r="A391">
        <v>3437843038</v>
      </c>
      <c r="B391" t="s">
        <v>7</v>
      </c>
      <c r="D391" t="s">
        <v>1</v>
      </c>
      <c r="J391" t="s">
        <v>8</v>
      </c>
      <c r="K391">
        <v>2</v>
      </c>
      <c r="L391" t="s">
        <v>14</v>
      </c>
      <c r="M391" t="s">
        <v>14</v>
      </c>
      <c r="N391" t="s">
        <v>14</v>
      </c>
      <c r="O391" t="s">
        <v>7</v>
      </c>
      <c r="P391" t="s">
        <v>529</v>
      </c>
      <c r="Q391" t="s">
        <v>530</v>
      </c>
      <c r="R391" t="s">
        <v>531</v>
      </c>
    </row>
    <row r="392" spans="1:18" x14ac:dyDescent="0.2">
      <c r="A392">
        <v>3437852459</v>
      </c>
      <c r="B392" t="s">
        <v>7</v>
      </c>
      <c r="D392" t="s">
        <v>1</v>
      </c>
      <c r="J392" t="s">
        <v>8</v>
      </c>
      <c r="K392">
        <v>5</v>
      </c>
      <c r="L392" t="s">
        <v>14</v>
      </c>
      <c r="M392" t="s">
        <v>9</v>
      </c>
      <c r="N392" t="s">
        <v>9</v>
      </c>
      <c r="O392" t="s">
        <v>7</v>
      </c>
      <c r="P392" t="s">
        <v>526</v>
      </c>
      <c r="Q392" t="s">
        <v>527</v>
      </c>
      <c r="R392" t="s">
        <v>528</v>
      </c>
    </row>
    <row r="393" spans="1:18" x14ac:dyDescent="0.2">
      <c r="A393">
        <v>3437858822</v>
      </c>
      <c r="B393" t="s">
        <v>7</v>
      </c>
      <c r="D393" t="s">
        <v>1</v>
      </c>
      <c r="J393" t="s">
        <v>8</v>
      </c>
      <c r="K393">
        <v>9</v>
      </c>
      <c r="L393" t="s">
        <v>14</v>
      </c>
      <c r="M393" t="s">
        <v>14</v>
      </c>
      <c r="N393" t="s">
        <v>9</v>
      </c>
      <c r="O393" t="s">
        <v>7</v>
      </c>
      <c r="P393" t="s">
        <v>523</v>
      </c>
      <c r="Q393" t="s">
        <v>524</v>
      </c>
      <c r="R393" t="s">
        <v>525</v>
      </c>
    </row>
    <row r="394" spans="1:18" x14ac:dyDescent="0.2">
      <c r="A394">
        <v>3437861583</v>
      </c>
      <c r="B394" t="s">
        <v>7</v>
      </c>
      <c r="D394" t="s">
        <v>1</v>
      </c>
      <c r="J394" t="s">
        <v>31</v>
      </c>
      <c r="K394">
        <v>1</v>
      </c>
      <c r="L394" t="s">
        <v>14</v>
      </c>
      <c r="M394" t="s">
        <v>14</v>
      </c>
      <c r="N394" t="s">
        <v>14</v>
      </c>
      <c r="O394" t="s">
        <v>7</v>
      </c>
      <c r="P394" t="s">
        <v>520</v>
      </c>
      <c r="Q394" t="s">
        <v>521</v>
      </c>
      <c r="R394" t="s">
        <v>522</v>
      </c>
    </row>
    <row r="395" spans="1:18" x14ac:dyDescent="0.2">
      <c r="A395">
        <v>3437863686</v>
      </c>
      <c r="B395" t="s">
        <v>7</v>
      </c>
      <c r="D395" t="s">
        <v>1</v>
      </c>
      <c r="J395" t="s">
        <v>31</v>
      </c>
      <c r="K395">
        <v>6</v>
      </c>
      <c r="L395" t="s">
        <v>14</v>
      </c>
      <c r="M395" t="s">
        <v>9</v>
      </c>
      <c r="N395" t="s">
        <v>9</v>
      </c>
      <c r="O395" t="s">
        <v>7</v>
      </c>
      <c r="P395" t="s">
        <v>517</v>
      </c>
      <c r="Q395" t="s">
        <v>518</v>
      </c>
      <c r="R395" t="s">
        <v>519</v>
      </c>
    </row>
    <row r="396" spans="1:18" x14ac:dyDescent="0.2">
      <c r="A396">
        <v>3437866257</v>
      </c>
      <c r="B396" t="s">
        <v>7</v>
      </c>
      <c r="I396" t="s">
        <v>513</v>
      </c>
      <c r="J396" t="s">
        <v>8</v>
      </c>
      <c r="K396">
        <v>5</v>
      </c>
      <c r="L396" t="s">
        <v>9</v>
      </c>
      <c r="M396" t="s">
        <v>14</v>
      </c>
      <c r="N396" t="s">
        <v>9</v>
      </c>
      <c r="O396" t="s">
        <v>5</v>
      </c>
      <c r="P396" t="s">
        <v>514</v>
      </c>
      <c r="Q396" t="s">
        <v>515</v>
      </c>
      <c r="R396" t="s">
        <v>516</v>
      </c>
    </row>
    <row r="397" spans="1:18" x14ac:dyDescent="0.2">
      <c r="A397">
        <v>3437868775</v>
      </c>
      <c r="B397" t="s">
        <v>7</v>
      </c>
      <c r="D397" t="s">
        <v>1</v>
      </c>
      <c r="J397" t="s">
        <v>8</v>
      </c>
      <c r="K397">
        <v>6</v>
      </c>
      <c r="L397" t="s">
        <v>14</v>
      </c>
      <c r="M397" t="s">
        <v>9</v>
      </c>
      <c r="N397" t="s">
        <v>14</v>
      </c>
      <c r="O397" t="s">
        <v>7</v>
      </c>
      <c r="P397" t="s">
        <v>510</v>
      </c>
      <c r="Q397" t="s">
        <v>511</v>
      </c>
      <c r="R397" t="s">
        <v>512</v>
      </c>
    </row>
    <row r="398" spans="1:18" x14ac:dyDescent="0.2">
      <c r="A398">
        <v>3437872832</v>
      </c>
      <c r="B398" t="s">
        <v>7</v>
      </c>
      <c r="D398" t="s">
        <v>1</v>
      </c>
      <c r="J398" t="s">
        <v>8</v>
      </c>
      <c r="K398">
        <v>4</v>
      </c>
      <c r="L398" t="s">
        <v>14</v>
      </c>
      <c r="M398" t="s">
        <v>9</v>
      </c>
      <c r="N398" t="s">
        <v>14</v>
      </c>
      <c r="O398" t="s">
        <v>7</v>
      </c>
      <c r="P398" t="s">
        <v>507</v>
      </c>
      <c r="Q398" t="s">
        <v>508</v>
      </c>
      <c r="R398" t="s">
        <v>509</v>
      </c>
    </row>
    <row r="399" spans="1:18" x14ac:dyDescent="0.2">
      <c r="A399">
        <v>3437877835</v>
      </c>
      <c r="B399" t="s">
        <v>7</v>
      </c>
      <c r="D399" t="s">
        <v>1</v>
      </c>
      <c r="J399" t="s">
        <v>8</v>
      </c>
      <c r="K399">
        <v>2</v>
      </c>
      <c r="L399" t="s">
        <v>9</v>
      </c>
      <c r="M399" t="s">
        <v>14</v>
      </c>
      <c r="N399" t="s">
        <v>9</v>
      </c>
      <c r="O399" t="s">
        <v>7</v>
      </c>
      <c r="P399" t="s">
        <v>504</v>
      </c>
      <c r="Q399" t="s">
        <v>505</v>
      </c>
      <c r="R399" t="s">
        <v>506</v>
      </c>
    </row>
    <row r="400" spans="1:18" x14ac:dyDescent="0.2">
      <c r="A400">
        <v>3437880246</v>
      </c>
      <c r="B400" t="s">
        <v>7</v>
      </c>
      <c r="D400" t="s">
        <v>1</v>
      </c>
      <c r="J400" t="s">
        <v>8</v>
      </c>
      <c r="K400">
        <v>4</v>
      </c>
      <c r="L400" t="s">
        <v>9</v>
      </c>
      <c r="M400" t="s">
        <v>14</v>
      </c>
      <c r="N400" t="s">
        <v>9</v>
      </c>
      <c r="O400" t="s">
        <v>7</v>
      </c>
      <c r="P400" t="s">
        <v>437</v>
      </c>
      <c r="Q400" t="s">
        <v>503</v>
      </c>
    </row>
    <row r="401" spans="1:18" x14ac:dyDescent="0.2">
      <c r="A401">
        <v>3437882711</v>
      </c>
      <c r="B401" t="s">
        <v>7</v>
      </c>
      <c r="D401" t="s">
        <v>1</v>
      </c>
      <c r="J401" t="s">
        <v>8</v>
      </c>
      <c r="K401">
        <v>4</v>
      </c>
      <c r="L401" t="s">
        <v>14</v>
      </c>
      <c r="M401" t="s">
        <v>9</v>
      </c>
      <c r="N401" t="s">
        <v>9</v>
      </c>
      <c r="O401" t="s">
        <v>7</v>
      </c>
      <c r="P401" t="s">
        <v>500</v>
      </c>
      <c r="Q401" t="s">
        <v>501</v>
      </c>
      <c r="R401" t="s">
        <v>502</v>
      </c>
    </row>
    <row r="402" spans="1:18" x14ac:dyDescent="0.2">
      <c r="A402">
        <v>3439788084</v>
      </c>
      <c r="B402" t="s">
        <v>7</v>
      </c>
      <c r="D402" t="s">
        <v>1</v>
      </c>
      <c r="J402" t="s">
        <v>8</v>
      </c>
      <c r="K402">
        <v>1</v>
      </c>
      <c r="L402" t="s">
        <v>14</v>
      </c>
      <c r="M402" t="s">
        <v>14</v>
      </c>
      <c r="N402" t="s">
        <v>14</v>
      </c>
      <c r="O402" t="s">
        <v>7</v>
      </c>
      <c r="P402" t="s">
        <v>498</v>
      </c>
      <c r="Q402" t="s">
        <v>499</v>
      </c>
    </row>
    <row r="403" spans="1:18" x14ac:dyDescent="0.2">
      <c r="A403">
        <v>3439790202</v>
      </c>
      <c r="B403" t="s">
        <v>7</v>
      </c>
      <c r="D403" t="s">
        <v>1</v>
      </c>
      <c r="J403" t="s">
        <v>8</v>
      </c>
      <c r="K403">
        <v>7</v>
      </c>
      <c r="L403" t="s">
        <v>9</v>
      </c>
      <c r="M403" t="s">
        <v>9</v>
      </c>
      <c r="N403" t="s">
        <v>9</v>
      </c>
      <c r="O403" t="s">
        <v>7</v>
      </c>
      <c r="P403" t="s">
        <v>495</v>
      </c>
      <c r="Q403" t="s">
        <v>496</v>
      </c>
      <c r="R403" t="s">
        <v>497</v>
      </c>
    </row>
    <row r="404" spans="1:18" x14ac:dyDescent="0.2">
      <c r="A404">
        <v>3439794415</v>
      </c>
      <c r="B404" t="s">
        <v>7</v>
      </c>
      <c r="D404" t="s">
        <v>1</v>
      </c>
      <c r="K404">
        <v>3</v>
      </c>
      <c r="L404" t="s">
        <v>9</v>
      </c>
      <c r="M404" t="s">
        <v>9</v>
      </c>
      <c r="N404" t="s">
        <v>9</v>
      </c>
      <c r="O404" t="s">
        <v>7</v>
      </c>
      <c r="P404" t="s">
        <v>492</v>
      </c>
      <c r="Q404" t="s">
        <v>493</v>
      </c>
      <c r="R404" t="s">
        <v>494</v>
      </c>
    </row>
    <row r="405" spans="1:18" x14ac:dyDescent="0.2">
      <c r="A405">
        <v>3439800852</v>
      </c>
      <c r="B405" t="s">
        <v>7</v>
      </c>
      <c r="D405" t="s">
        <v>1</v>
      </c>
      <c r="J405" t="s">
        <v>8</v>
      </c>
      <c r="K405">
        <v>1</v>
      </c>
      <c r="L405" t="s">
        <v>14</v>
      </c>
      <c r="M405" t="s">
        <v>14</v>
      </c>
      <c r="N405" t="s">
        <v>14</v>
      </c>
      <c r="O405" t="s">
        <v>5</v>
      </c>
      <c r="P405" t="s">
        <v>489</v>
      </c>
      <c r="Q405" t="s">
        <v>490</v>
      </c>
      <c r="R405" t="s">
        <v>491</v>
      </c>
    </row>
    <row r="406" spans="1:18" x14ac:dyDescent="0.2">
      <c r="A406">
        <v>3439807205</v>
      </c>
      <c r="B406" t="s">
        <v>7</v>
      </c>
      <c r="D406" t="s">
        <v>1</v>
      </c>
      <c r="J406" t="s">
        <v>8</v>
      </c>
      <c r="K406">
        <v>7</v>
      </c>
      <c r="L406" t="s">
        <v>9</v>
      </c>
      <c r="M406" t="s">
        <v>9</v>
      </c>
      <c r="N406" t="s">
        <v>9</v>
      </c>
      <c r="O406" t="s">
        <v>7</v>
      </c>
      <c r="P406" t="s">
        <v>486</v>
      </c>
      <c r="Q406" t="s">
        <v>487</v>
      </c>
      <c r="R406" t="s">
        <v>488</v>
      </c>
    </row>
    <row r="407" spans="1:18" x14ac:dyDescent="0.2">
      <c r="A407">
        <v>3439814033</v>
      </c>
      <c r="B407" t="s">
        <v>7</v>
      </c>
      <c r="D407" t="s">
        <v>1</v>
      </c>
      <c r="J407" t="s">
        <v>8</v>
      </c>
      <c r="K407">
        <v>3</v>
      </c>
      <c r="L407" t="s">
        <v>14</v>
      </c>
      <c r="M407" t="s">
        <v>14</v>
      </c>
      <c r="N407" t="s">
        <v>14</v>
      </c>
      <c r="O407" t="s">
        <v>7</v>
      </c>
      <c r="P407" t="s">
        <v>483</v>
      </c>
      <c r="Q407" t="s">
        <v>484</v>
      </c>
      <c r="R407" t="s">
        <v>485</v>
      </c>
    </row>
    <row r="408" spans="1:18" x14ac:dyDescent="0.2">
      <c r="A408">
        <v>3439818118</v>
      </c>
      <c r="B408" t="s">
        <v>7</v>
      </c>
      <c r="D408" t="s">
        <v>1</v>
      </c>
      <c r="J408" t="s">
        <v>8</v>
      </c>
      <c r="K408">
        <v>3</v>
      </c>
      <c r="L408" t="s">
        <v>9</v>
      </c>
      <c r="M408" t="s">
        <v>9</v>
      </c>
      <c r="N408" t="s">
        <v>9</v>
      </c>
      <c r="O408" t="s">
        <v>7</v>
      </c>
      <c r="P408" t="s">
        <v>480</v>
      </c>
      <c r="Q408" t="s">
        <v>481</v>
      </c>
      <c r="R408" t="s">
        <v>482</v>
      </c>
    </row>
    <row r="409" spans="1:18" x14ac:dyDescent="0.2">
      <c r="A409">
        <v>3439821263</v>
      </c>
      <c r="B409" t="s">
        <v>7</v>
      </c>
      <c r="I409" t="s">
        <v>476</v>
      </c>
      <c r="J409" t="s">
        <v>8</v>
      </c>
      <c r="K409">
        <v>8</v>
      </c>
      <c r="L409" t="s">
        <v>14</v>
      </c>
      <c r="M409" t="s">
        <v>9</v>
      </c>
      <c r="N409" t="s">
        <v>9</v>
      </c>
      <c r="O409" t="s">
        <v>7</v>
      </c>
      <c r="P409" t="s">
        <v>477</v>
      </c>
      <c r="Q409" t="s">
        <v>478</v>
      </c>
      <c r="R409" t="s">
        <v>479</v>
      </c>
    </row>
    <row r="410" spans="1:18" x14ac:dyDescent="0.2">
      <c r="A410">
        <v>3439836741</v>
      </c>
      <c r="B410" t="s">
        <v>7</v>
      </c>
      <c r="C410" t="s">
        <v>0</v>
      </c>
      <c r="J410" t="s">
        <v>31</v>
      </c>
      <c r="K410">
        <v>2</v>
      </c>
      <c r="L410" t="s">
        <v>9</v>
      </c>
      <c r="M410" t="s">
        <v>9</v>
      </c>
      <c r="N410" t="s">
        <v>9</v>
      </c>
    </row>
    <row r="411" spans="1:18" x14ac:dyDescent="0.2">
      <c r="A411">
        <v>3439838639</v>
      </c>
      <c r="B411" t="s">
        <v>7</v>
      </c>
      <c r="C411" t="s">
        <v>0</v>
      </c>
      <c r="J411" t="s">
        <v>31</v>
      </c>
      <c r="K411">
        <v>3</v>
      </c>
      <c r="L411" t="s">
        <v>9</v>
      </c>
      <c r="N411" t="s">
        <v>9</v>
      </c>
      <c r="O411" t="s">
        <v>7</v>
      </c>
      <c r="P411" t="s">
        <v>473</v>
      </c>
      <c r="Q411" t="s">
        <v>474</v>
      </c>
      <c r="R411" t="s">
        <v>475</v>
      </c>
    </row>
    <row r="412" spans="1:18" x14ac:dyDescent="0.2">
      <c r="A412">
        <v>3439841205</v>
      </c>
      <c r="B412" t="s">
        <v>7</v>
      </c>
      <c r="D412" t="s">
        <v>1</v>
      </c>
      <c r="J412" t="s">
        <v>31</v>
      </c>
      <c r="K412">
        <v>1</v>
      </c>
      <c r="L412" t="s">
        <v>9</v>
      </c>
      <c r="M412" t="s">
        <v>14</v>
      </c>
      <c r="N412" t="s">
        <v>9</v>
      </c>
      <c r="O412" t="s">
        <v>7</v>
      </c>
      <c r="P412" t="s">
        <v>470</v>
      </c>
      <c r="Q412" t="s">
        <v>471</v>
      </c>
      <c r="R412" t="s">
        <v>472</v>
      </c>
    </row>
    <row r="413" spans="1:18" x14ac:dyDescent="0.2">
      <c r="A413">
        <v>3439843580</v>
      </c>
      <c r="B413" t="s">
        <v>7</v>
      </c>
      <c r="D413" t="s">
        <v>1</v>
      </c>
      <c r="J413" t="s">
        <v>31</v>
      </c>
      <c r="K413">
        <v>2</v>
      </c>
      <c r="L413" t="s">
        <v>9</v>
      </c>
      <c r="M413" t="s">
        <v>9</v>
      </c>
      <c r="N413" t="s">
        <v>9</v>
      </c>
      <c r="O413" t="s">
        <v>7</v>
      </c>
      <c r="P413" t="s">
        <v>467</v>
      </c>
      <c r="Q413" t="s">
        <v>468</v>
      </c>
      <c r="R413" t="s">
        <v>469</v>
      </c>
    </row>
    <row r="414" spans="1:18" x14ac:dyDescent="0.2">
      <c r="A414">
        <v>3439955091</v>
      </c>
      <c r="B414" t="s">
        <v>7</v>
      </c>
      <c r="C414" t="s">
        <v>0</v>
      </c>
      <c r="J414" t="s">
        <v>31</v>
      </c>
      <c r="K414">
        <v>6</v>
      </c>
      <c r="L414" t="s">
        <v>9</v>
      </c>
      <c r="M414" t="s">
        <v>9</v>
      </c>
      <c r="N414" t="s">
        <v>9</v>
      </c>
      <c r="O414" t="s">
        <v>7</v>
      </c>
      <c r="P414" t="s">
        <v>464</v>
      </c>
      <c r="Q414" t="s">
        <v>465</v>
      </c>
      <c r="R414" t="s">
        <v>466</v>
      </c>
    </row>
    <row r="415" spans="1:18" x14ac:dyDescent="0.2">
      <c r="A415">
        <v>3439975005</v>
      </c>
      <c r="B415" t="s">
        <v>7</v>
      </c>
      <c r="D415" t="s">
        <v>1</v>
      </c>
      <c r="J415" t="s">
        <v>31</v>
      </c>
      <c r="K415">
        <v>3</v>
      </c>
      <c r="L415" t="s">
        <v>9</v>
      </c>
      <c r="M415" t="s">
        <v>14</v>
      </c>
      <c r="N415" t="s">
        <v>9</v>
      </c>
      <c r="O415" t="s">
        <v>7</v>
      </c>
      <c r="P415" t="s">
        <v>461</v>
      </c>
      <c r="Q415" t="s">
        <v>462</v>
      </c>
      <c r="R415" t="s">
        <v>463</v>
      </c>
    </row>
    <row r="416" spans="1:18" x14ac:dyDescent="0.2">
      <c r="A416">
        <v>3439981055</v>
      </c>
      <c r="B416" t="s">
        <v>7</v>
      </c>
      <c r="D416" t="s">
        <v>1</v>
      </c>
      <c r="J416" t="s">
        <v>31</v>
      </c>
      <c r="K416">
        <v>1</v>
      </c>
      <c r="L416" t="s">
        <v>9</v>
      </c>
      <c r="M416" t="s">
        <v>14</v>
      </c>
      <c r="N416" t="s">
        <v>14</v>
      </c>
      <c r="O416" t="s">
        <v>7</v>
      </c>
      <c r="P416" t="s">
        <v>458</v>
      </c>
      <c r="Q416" t="s">
        <v>459</v>
      </c>
      <c r="R416" t="s">
        <v>460</v>
      </c>
    </row>
    <row r="417" spans="1:18" x14ac:dyDescent="0.2">
      <c r="A417">
        <v>3439983821</v>
      </c>
      <c r="B417" t="s">
        <v>7</v>
      </c>
      <c r="I417" t="s">
        <v>454</v>
      </c>
      <c r="J417" t="s">
        <v>8</v>
      </c>
      <c r="K417">
        <v>6</v>
      </c>
      <c r="L417" t="s">
        <v>14</v>
      </c>
      <c r="M417" t="s">
        <v>14</v>
      </c>
      <c r="N417" t="s">
        <v>14</v>
      </c>
      <c r="O417" t="s">
        <v>7</v>
      </c>
      <c r="P417" t="s">
        <v>455</v>
      </c>
      <c r="Q417" t="s">
        <v>456</v>
      </c>
      <c r="R417" t="s">
        <v>457</v>
      </c>
    </row>
    <row r="418" spans="1:18" x14ac:dyDescent="0.2">
      <c r="A418">
        <v>3439987468</v>
      </c>
      <c r="B418" t="s">
        <v>7</v>
      </c>
      <c r="D418" t="s">
        <v>1</v>
      </c>
      <c r="J418" t="s">
        <v>8</v>
      </c>
      <c r="K418">
        <v>7</v>
      </c>
      <c r="L418" t="s">
        <v>9</v>
      </c>
      <c r="M418" t="s">
        <v>9</v>
      </c>
      <c r="N418" t="s">
        <v>9</v>
      </c>
      <c r="O418" t="s">
        <v>7</v>
      </c>
      <c r="Q418" t="s">
        <v>452</v>
      </c>
      <c r="R418" t="s">
        <v>453</v>
      </c>
    </row>
    <row r="419" spans="1:18" x14ac:dyDescent="0.2">
      <c r="A419">
        <v>3439990124</v>
      </c>
      <c r="B419" t="s">
        <v>7</v>
      </c>
      <c r="D419" t="s">
        <v>1</v>
      </c>
      <c r="J419" t="s">
        <v>31</v>
      </c>
      <c r="K419">
        <v>4</v>
      </c>
      <c r="L419" t="s">
        <v>9</v>
      </c>
      <c r="M419" t="s">
        <v>9</v>
      </c>
      <c r="N419" t="s">
        <v>9</v>
      </c>
      <c r="O419" t="s">
        <v>7</v>
      </c>
      <c r="P419" t="s">
        <v>449</v>
      </c>
      <c r="Q419" t="s">
        <v>450</v>
      </c>
      <c r="R419" t="s">
        <v>451</v>
      </c>
    </row>
    <row r="420" spans="1:18" x14ac:dyDescent="0.2">
      <c r="A420">
        <v>3440007375</v>
      </c>
      <c r="B420" t="s">
        <v>7</v>
      </c>
      <c r="D420" t="s">
        <v>1</v>
      </c>
      <c r="J420" t="s">
        <v>31</v>
      </c>
      <c r="K420">
        <v>1</v>
      </c>
      <c r="L420" t="s">
        <v>9</v>
      </c>
      <c r="O420" t="s">
        <v>7</v>
      </c>
      <c r="Q420" t="s">
        <v>447</v>
      </c>
      <c r="R420" t="s">
        <v>448</v>
      </c>
    </row>
    <row r="421" spans="1:18" x14ac:dyDescent="0.2">
      <c r="A421">
        <v>3440010165</v>
      </c>
      <c r="B421" t="s">
        <v>7</v>
      </c>
      <c r="D421" t="s">
        <v>1</v>
      </c>
      <c r="J421" t="s">
        <v>8</v>
      </c>
      <c r="K421">
        <v>2</v>
      </c>
      <c r="L421" t="s">
        <v>14</v>
      </c>
      <c r="M421" t="s">
        <v>9</v>
      </c>
      <c r="N421" t="s">
        <v>9</v>
      </c>
      <c r="O421" t="s">
        <v>7</v>
      </c>
      <c r="P421" t="s">
        <v>444</v>
      </c>
      <c r="Q421" t="s">
        <v>445</v>
      </c>
      <c r="R421" t="s">
        <v>446</v>
      </c>
    </row>
    <row r="422" spans="1:18" x14ac:dyDescent="0.2">
      <c r="A422">
        <v>3440012802</v>
      </c>
      <c r="B422" t="s">
        <v>72</v>
      </c>
      <c r="D422" t="s">
        <v>1</v>
      </c>
      <c r="J422" t="s">
        <v>8</v>
      </c>
      <c r="K422">
        <v>7</v>
      </c>
      <c r="L422" t="s">
        <v>9</v>
      </c>
      <c r="O422" t="s">
        <v>7</v>
      </c>
      <c r="P422" t="s">
        <v>441</v>
      </c>
      <c r="Q422" t="s">
        <v>442</v>
      </c>
      <c r="R422" t="s">
        <v>443</v>
      </c>
    </row>
    <row r="423" spans="1:18" x14ac:dyDescent="0.2">
      <c r="A423">
        <v>3440017282</v>
      </c>
      <c r="B423" t="s">
        <v>7</v>
      </c>
      <c r="C423" t="s">
        <v>0</v>
      </c>
      <c r="J423" t="s">
        <v>31</v>
      </c>
      <c r="K423">
        <v>6</v>
      </c>
      <c r="L423" t="s">
        <v>9</v>
      </c>
      <c r="M423" t="s">
        <v>9</v>
      </c>
      <c r="N423" t="s">
        <v>9</v>
      </c>
      <c r="O423" t="s">
        <v>7</v>
      </c>
      <c r="P423" t="s">
        <v>438</v>
      </c>
      <c r="Q423" t="s">
        <v>439</v>
      </c>
      <c r="R423" t="s">
        <v>440</v>
      </c>
    </row>
    <row r="424" spans="1:18" x14ac:dyDescent="0.2">
      <c r="A424">
        <v>3440020412</v>
      </c>
      <c r="B424" t="s">
        <v>7</v>
      </c>
      <c r="D424" t="s">
        <v>1</v>
      </c>
      <c r="J424" t="s">
        <v>31</v>
      </c>
      <c r="K424">
        <v>1</v>
      </c>
      <c r="L424" t="s">
        <v>14</v>
      </c>
      <c r="N424" t="s">
        <v>9</v>
      </c>
      <c r="O424" t="s">
        <v>7</v>
      </c>
      <c r="P424" t="s">
        <v>436</v>
      </c>
      <c r="Q424" t="s">
        <v>437</v>
      </c>
    </row>
    <row r="425" spans="1:18" x14ac:dyDescent="0.2">
      <c r="A425">
        <v>3440022320</v>
      </c>
      <c r="B425" t="s">
        <v>7</v>
      </c>
      <c r="D425" t="s">
        <v>1</v>
      </c>
      <c r="J425" t="s">
        <v>8</v>
      </c>
      <c r="K425">
        <v>7</v>
      </c>
      <c r="L425" t="s">
        <v>14</v>
      </c>
      <c r="M425" t="s">
        <v>9</v>
      </c>
      <c r="N425" t="s">
        <v>9</v>
      </c>
      <c r="O425" t="s">
        <v>7</v>
      </c>
      <c r="P425" t="s">
        <v>433</v>
      </c>
      <c r="Q425" t="s">
        <v>434</v>
      </c>
      <c r="R425" t="s">
        <v>435</v>
      </c>
    </row>
    <row r="426" spans="1:18" x14ac:dyDescent="0.2">
      <c r="A426">
        <v>3440025516</v>
      </c>
      <c r="B426" t="s">
        <v>7</v>
      </c>
      <c r="D426" t="s">
        <v>1</v>
      </c>
      <c r="J426" t="s">
        <v>8</v>
      </c>
      <c r="K426">
        <v>7</v>
      </c>
      <c r="L426" t="s">
        <v>14</v>
      </c>
      <c r="O426" t="s">
        <v>7</v>
      </c>
      <c r="P426" t="s">
        <v>109</v>
      </c>
      <c r="Q426" t="s">
        <v>431</v>
      </c>
      <c r="R426" t="s">
        <v>432</v>
      </c>
    </row>
    <row r="427" spans="1:18" x14ac:dyDescent="0.2">
      <c r="A427">
        <v>3440041431</v>
      </c>
      <c r="B427" t="s">
        <v>7</v>
      </c>
      <c r="D427" t="s">
        <v>1</v>
      </c>
      <c r="J427" t="s">
        <v>8</v>
      </c>
      <c r="K427">
        <v>10</v>
      </c>
      <c r="L427" t="s">
        <v>14</v>
      </c>
      <c r="M427" t="s">
        <v>14</v>
      </c>
      <c r="N427" t="s">
        <v>14</v>
      </c>
      <c r="O427" t="s">
        <v>7</v>
      </c>
      <c r="P427" t="s">
        <v>430</v>
      </c>
    </row>
    <row r="428" spans="1:18" x14ac:dyDescent="0.2">
      <c r="A428">
        <v>3440044820</v>
      </c>
      <c r="B428" t="s">
        <v>7</v>
      </c>
      <c r="D428" t="s">
        <v>1</v>
      </c>
      <c r="J428" t="s">
        <v>8</v>
      </c>
      <c r="K428">
        <v>7</v>
      </c>
      <c r="L428" t="s">
        <v>9</v>
      </c>
      <c r="M428" t="s">
        <v>9</v>
      </c>
      <c r="N428" t="s">
        <v>9</v>
      </c>
      <c r="O428" t="s">
        <v>7</v>
      </c>
      <c r="P428" t="s">
        <v>428</v>
      </c>
      <c r="Q428" t="s">
        <v>109</v>
      </c>
      <c r="R428" t="s">
        <v>429</v>
      </c>
    </row>
    <row r="429" spans="1:18" x14ac:dyDescent="0.2">
      <c r="A429">
        <v>3440050032</v>
      </c>
      <c r="B429" t="s">
        <v>7</v>
      </c>
      <c r="E429" t="s">
        <v>2</v>
      </c>
      <c r="J429" t="s">
        <v>31</v>
      </c>
      <c r="K429">
        <v>6</v>
      </c>
      <c r="L429" t="s">
        <v>14</v>
      </c>
      <c r="M429" t="s">
        <v>9</v>
      </c>
      <c r="N429" t="s">
        <v>14</v>
      </c>
      <c r="O429" t="s">
        <v>7</v>
      </c>
      <c r="P429" t="s">
        <v>425</v>
      </c>
      <c r="Q429" t="s">
        <v>426</v>
      </c>
      <c r="R429" t="s">
        <v>427</v>
      </c>
    </row>
    <row r="430" spans="1:18" x14ac:dyDescent="0.2">
      <c r="A430">
        <v>3440051865</v>
      </c>
      <c r="B430" t="s">
        <v>7</v>
      </c>
      <c r="C430" t="s">
        <v>0</v>
      </c>
      <c r="J430" t="s">
        <v>31</v>
      </c>
      <c r="K430">
        <v>6</v>
      </c>
      <c r="L430" t="s">
        <v>9</v>
      </c>
      <c r="M430" t="s">
        <v>9</v>
      </c>
      <c r="N430" t="s">
        <v>9</v>
      </c>
      <c r="O430" t="s">
        <v>7</v>
      </c>
      <c r="P430" t="s">
        <v>422</v>
      </c>
      <c r="Q430" t="s">
        <v>423</v>
      </c>
      <c r="R430" t="s">
        <v>424</v>
      </c>
    </row>
    <row r="431" spans="1:18" x14ac:dyDescent="0.2">
      <c r="A431">
        <v>3440054774</v>
      </c>
      <c r="B431" t="s">
        <v>7</v>
      </c>
      <c r="D431" t="s">
        <v>1</v>
      </c>
      <c r="J431" t="s">
        <v>8</v>
      </c>
      <c r="K431">
        <v>9</v>
      </c>
      <c r="L431" t="s">
        <v>14</v>
      </c>
      <c r="M431" t="s">
        <v>14</v>
      </c>
      <c r="N431" t="s">
        <v>14</v>
      </c>
      <c r="O431" t="s">
        <v>7</v>
      </c>
      <c r="P431" t="s">
        <v>419</v>
      </c>
      <c r="Q431" t="s">
        <v>420</v>
      </c>
      <c r="R431" t="s">
        <v>421</v>
      </c>
    </row>
    <row r="432" spans="1:18" x14ac:dyDescent="0.2">
      <c r="A432">
        <v>3440060254</v>
      </c>
      <c r="B432" t="s">
        <v>7</v>
      </c>
      <c r="D432" t="s">
        <v>1</v>
      </c>
      <c r="J432" t="s">
        <v>8</v>
      </c>
      <c r="K432">
        <v>7</v>
      </c>
      <c r="L432" t="s">
        <v>14</v>
      </c>
      <c r="M432" t="s">
        <v>9</v>
      </c>
      <c r="N432" t="s">
        <v>9</v>
      </c>
      <c r="O432" t="s">
        <v>7</v>
      </c>
      <c r="P432" t="s">
        <v>417</v>
      </c>
      <c r="Q432" t="s">
        <v>418</v>
      </c>
      <c r="R432" t="s">
        <v>118</v>
      </c>
    </row>
    <row r="433" spans="1:18" x14ac:dyDescent="0.2">
      <c r="A433">
        <v>3440062198</v>
      </c>
      <c r="B433" t="s">
        <v>7</v>
      </c>
      <c r="D433" t="s">
        <v>1</v>
      </c>
      <c r="J433" t="s">
        <v>8</v>
      </c>
      <c r="K433">
        <v>4</v>
      </c>
      <c r="L433" t="s">
        <v>9</v>
      </c>
      <c r="M433" t="s">
        <v>9</v>
      </c>
      <c r="N433" t="s">
        <v>9</v>
      </c>
      <c r="O433" t="s">
        <v>7</v>
      </c>
      <c r="P433" t="s">
        <v>414</v>
      </c>
      <c r="Q433" t="s">
        <v>415</v>
      </c>
      <c r="R433" t="s">
        <v>416</v>
      </c>
    </row>
    <row r="434" spans="1:18" x14ac:dyDescent="0.2">
      <c r="A434">
        <v>3440075148</v>
      </c>
      <c r="B434" t="s">
        <v>7</v>
      </c>
      <c r="D434" t="s">
        <v>1</v>
      </c>
      <c r="J434" t="s">
        <v>8</v>
      </c>
      <c r="K434">
        <v>7</v>
      </c>
      <c r="L434" t="s">
        <v>14</v>
      </c>
      <c r="M434" t="s">
        <v>14</v>
      </c>
      <c r="N434" t="s">
        <v>14</v>
      </c>
      <c r="O434" t="s">
        <v>7</v>
      </c>
      <c r="P434" t="s">
        <v>412</v>
      </c>
      <c r="Q434" t="s">
        <v>413</v>
      </c>
    </row>
    <row r="435" spans="1:18" x14ac:dyDescent="0.2">
      <c r="A435">
        <v>3440077560</v>
      </c>
      <c r="B435" t="s">
        <v>7</v>
      </c>
      <c r="E435" t="s">
        <v>2</v>
      </c>
      <c r="J435" t="s">
        <v>8</v>
      </c>
      <c r="K435">
        <v>6</v>
      </c>
      <c r="L435" t="s">
        <v>9</v>
      </c>
      <c r="M435" t="s">
        <v>9</v>
      </c>
      <c r="N435" t="s">
        <v>9</v>
      </c>
      <c r="O435" t="s">
        <v>7</v>
      </c>
      <c r="P435" t="s">
        <v>409</v>
      </c>
      <c r="Q435" t="s">
        <v>410</v>
      </c>
      <c r="R435" t="s">
        <v>411</v>
      </c>
    </row>
    <row r="436" spans="1:18" x14ac:dyDescent="0.2">
      <c r="A436">
        <v>3440081676</v>
      </c>
      <c r="G436" t="s">
        <v>4</v>
      </c>
      <c r="J436" t="s">
        <v>31</v>
      </c>
      <c r="K436">
        <v>1</v>
      </c>
      <c r="L436" t="s">
        <v>9</v>
      </c>
      <c r="O436" t="s">
        <v>7</v>
      </c>
      <c r="P436" t="s">
        <v>406</v>
      </c>
      <c r="Q436" t="s">
        <v>407</v>
      </c>
      <c r="R436" t="s">
        <v>408</v>
      </c>
    </row>
    <row r="437" spans="1:18" x14ac:dyDescent="0.2">
      <c r="A437">
        <v>3440084301</v>
      </c>
      <c r="D437" t="s">
        <v>1</v>
      </c>
      <c r="J437" t="s">
        <v>31</v>
      </c>
      <c r="K437">
        <v>2</v>
      </c>
      <c r="L437" t="s">
        <v>14</v>
      </c>
      <c r="N437" t="s">
        <v>14</v>
      </c>
      <c r="O437" t="s">
        <v>7</v>
      </c>
      <c r="P437" t="s">
        <v>403</v>
      </c>
      <c r="Q437" t="s">
        <v>404</v>
      </c>
      <c r="R437" t="s">
        <v>405</v>
      </c>
    </row>
    <row r="438" spans="1:18" x14ac:dyDescent="0.2">
      <c r="A438">
        <v>3440087350</v>
      </c>
      <c r="B438" t="s">
        <v>7</v>
      </c>
      <c r="D438" t="s">
        <v>1</v>
      </c>
      <c r="J438" t="s">
        <v>8</v>
      </c>
      <c r="K438">
        <v>7</v>
      </c>
      <c r="L438" t="s">
        <v>14</v>
      </c>
      <c r="M438" t="s">
        <v>14</v>
      </c>
      <c r="N438" t="s">
        <v>14</v>
      </c>
      <c r="O438" t="s">
        <v>7</v>
      </c>
      <c r="P438" t="s">
        <v>400</v>
      </c>
      <c r="Q438" t="s">
        <v>401</v>
      </c>
      <c r="R438" t="s">
        <v>402</v>
      </c>
    </row>
    <row r="439" spans="1:18" x14ac:dyDescent="0.2">
      <c r="A439">
        <v>3440090007</v>
      </c>
      <c r="B439" t="s">
        <v>7</v>
      </c>
      <c r="D439" t="s">
        <v>1</v>
      </c>
      <c r="J439" t="s">
        <v>8</v>
      </c>
      <c r="K439">
        <v>2</v>
      </c>
      <c r="L439" t="s">
        <v>9</v>
      </c>
      <c r="M439" t="s">
        <v>9</v>
      </c>
      <c r="N439" t="s">
        <v>9</v>
      </c>
      <c r="O439" t="s">
        <v>7</v>
      </c>
      <c r="P439" t="s">
        <v>397</v>
      </c>
      <c r="Q439" t="s">
        <v>398</v>
      </c>
      <c r="R439" t="s">
        <v>399</v>
      </c>
    </row>
    <row r="440" spans="1:18" x14ac:dyDescent="0.2">
      <c r="A440">
        <v>3440092638</v>
      </c>
      <c r="B440" t="s">
        <v>7</v>
      </c>
      <c r="D440" t="s">
        <v>1</v>
      </c>
      <c r="J440" t="s">
        <v>8</v>
      </c>
      <c r="K440">
        <v>7</v>
      </c>
      <c r="L440" t="s">
        <v>14</v>
      </c>
      <c r="M440" t="s">
        <v>9</v>
      </c>
      <c r="N440" t="s">
        <v>14</v>
      </c>
      <c r="O440" t="s">
        <v>7</v>
      </c>
      <c r="P440" t="s">
        <v>394</v>
      </c>
      <c r="Q440" t="s">
        <v>395</v>
      </c>
      <c r="R440" t="s">
        <v>396</v>
      </c>
    </row>
    <row r="441" spans="1:18" x14ac:dyDescent="0.2">
      <c r="A441">
        <v>3440094674</v>
      </c>
      <c r="B441" t="s">
        <v>7</v>
      </c>
      <c r="D441" t="s">
        <v>1</v>
      </c>
      <c r="J441" t="s">
        <v>8</v>
      </c>
      <c r="K441">
        <v>9</v>
      </c>
      <c r="L441" t="s">
        <v>14</v>
      </c>
      <c r="M441" t="s">
        <v>9</v>
      </c>
      <c r="N441" t="s">
        <v>9</v>
      </c>
      <c r="O441" t="s">
        <v>7</v>
      </c>
      <c r="P441" t="s">
        <v>391</v>
      </c>
      <c r="Q441" t="s">
        <v>392</v>
      </c>
      <c r="R441" t="s">
        <v>393</v>
      </c>
    </row>
    <row r="442" spans="1:18" x14ac:dyDescent="0.2">
      <c r="A442">
        <v>3440097428</v>
      </c>
      <c r="B442" t="s">
        <v>7</v>
      </c>
      <c r="D442" t="s">
        <v>1</v>
      </c>
      <c r="J442" t="s">
        <v>31</v>
      </c>
      <c r="K442">
        <v>1</v>
      </c>
      <c r="L442" t="s">
        <v>14</v>
      </c>
      <c r="M442" t="s">
        <v>9</v>
      </c>
      <c r="N442" t="s">
        <v>9</v>
      </c>
      <c r="O442" t="s">
        <v>7</v>
      </c>
      <c r="P442" t="s">
        <v>388</v>
      </c>
      <c r="Q442" t="s">
        <v>389</v>
      </c>
      <c r="R442" t="s">
        <v>390</v>
      </c>
    </row>
    <row r="443" spans="1:18" x14ac:dyDescent="0.2">
      <c r="A443">
        <v>3442285637</v>
      </c>
      <c r="B443" t="s">
        <v>7</v>
      </c>
      <c r="D443" t="s">
        <v>1</v>
      </c>
      <c r="J443" t="s">
        <v>8</v>
      </c>
      <c r="K443">
        <v>11</v>
      </c>
      <c r="L443" t="s">
        <v>9</v>
      </c>
      <c r="M443" t="s">
        <v>9</v>
      </c>
      <c r="N443" t="s">
        <v>9</v>
      </c>
      <c r="O443" t="s">
        <v>7</v>
      </c>
      <c r="P443" t="s">
        <v>385</v>
      </c>
      <c r="Q443" t="s">
        <v>386</v>
      </c>
      <c r="R443" t="s">
        <v>387</v>
      </c>
    </row>
    <row r="444" spans="1:18" x14ac:dyDescent="0.2">
      <c r="A444">
        <v>3442291826</v>
      </c>
      <c r="B444" t="s">
        <v>7</v>
      </c>
      <c r="D444" t="s">
        <v>1</v>
      </c>
      <c r="J444" t="s">
        <v>8</v>
      </c>
      <c r="K444">
        <v>10</v>
      </c>
      <c r="L444" t="s">
        <v>14</v>
      </c>
      <c r="M444" t="s">
        <v>9</v>
      </c>
      <c r="N444" t="s">
        <v>14</v>
      </c>
      <c r="O444" t="s">
        <v>7</v>
      </c>
      <c r="P444" t="s">
        <v>382</v>
      </c>
      <c r="Q444" t="s">
        <v>383</v>
      </c>
      <c r="R444" t="s">
        <v>384</v>
      </c>
    </row>
    <row r="445" spans="1:18" x14ac:dyDescent="0.2">
      <c r="A445">
        <v>3442298302</v>
      </c>
      <c r="B445" t="s">
        <v>7</v>
      </c>
      <c r="D445" t="s">
        <v>1</v>
      </c>
      <c r="J445" t="s">
        <v>8</v>
      </c>
      <c r="O445" t="s">
        <v>7</v>
      </c>
    </row>
    <row r="446" spans="1:18" x14ac:dyDescent="0.2">
      <c r="A446">
        <v>3442299724</v>
      </c>
      <c r="B446" t="s">
        <v>7</v>
      </c>
      <c r="D446" t="s">
        <v>1</v>
      </c>
      <c r="J446" t="s">
        <v>31</v>
      </c>
      <c r="K446">
        <v>3</v>
      </c>
      <c r="L446" t="s">
        <v>9</v>
      </c>
      <c r="M446" t="s">
        <v>9</v>
      </c>
      <c r="N446" t="s">
        <v>9</v>
      </c>
    </row>
    <row r="447" spans="1:18" x14ac:dyDescent="0.2">
      <c r="A447">
        <v>3442301379</v>
      </c>
      <c r="B447" t="s">
        <v>7</v>
      </c>
      <c r="C447" t="s">
        <v>0</v>
      </c>
      <c r="J447" t="s">
        <v>8</v>
      </c>
      <c r="K447">
        <v>4</v>
      </c>
      <c r="L447" t="s">
        <v>9</v>
      </c>
      <c r="M447" t="s">
        <v>14</v>
      </c>
      <c r="N447" t="s">
        <v>14</v>
      </c>
      <c r="O447" t="s">
        <v>7</v>
      </c>
      <c r="P447" t="s">
        <v>380</v>
      </c>
      <c r="Q447" t="s">
        <v>381</v>
      </c>
    </row>
    <row r="448" spans="1:18" x14ac:dyDescent="0.2">
      <c r="A448">
        <v>3442304139</v>
      </c>
      <c r="B448" t="s">
        <v>7</v>
      </c>
      <c r="D448" t="s">
        <v>1</v>
      </c>
      <c r="J448" t="s">
        <v>31</v>
      </c>
      <c r="K448">
        <v>5</v>
      </c>
      <c r="L448" t="s">
        <v>14</v>
      </c>
      <c r="M448" t="s">
        <v>14</v>
      </c>
      <c r="N448" t="s">
        <v>14</v>
      </c>
      <c r="O448" t="s">
        <v>7</v>
      </c>
      <c r="P448" t="s">
        <v>195</v>
      </c>
      <c r="Q448" t="s">
        <v>378</v>
      </c>
      <c r="R448" t="s">
        <v>379</v>
      </c>
    </row>
    <row r="449" spans="1:18" x14ac:dyDescent="0.2">
      <c r="A449">
        <v>3442309938</v>
      </c>
      <c r="B449" t="s">
        <v>7</v>
      </c>
      <c r="D449" t="s">
        <v>1</v>
      </c>
      <c r="J449" t="s">
        <v>8</v>
      </c>
      <c r="K449">
        <v>3</v>
      </c>
      <c r="L449" t="s">
        <v>14</v>
      </c>
      <c r="M449" t="s">
        <v>9</v>
      </c>
      <c r="N449" t="s">
        <v>14</v>
      </c>
      <c r="O449" t="s">
        <v>7</v>
      </c>
      <c r="P449" t="s">
        <v>376</v>
      </c>
      <c r="Q449" t="s">
        <v>377</v>
      </c>
    </row>
    <row r="450" spans="1:18" x14ac:dyDescent="0.2">
      <c r="A450">
        <v>3442312342</v>
      </c>
      <c r="B450" t="s">
        <v>7</v>
      </c>
      <c r="D450" t="s">
        <v>1</v>
      </c>
      <c r="J450" t="s">
        <v>8</v>
      </c>
      <c r="K450">
        <v>11</v>
      </c>
      <c r="L450" t="s">
        <v>14</v>
      </c>
      <c r="M450" t="s">
        <v>9</v>
      </c>
      <c r="N450" t="s">
        <v>9</v>
      </c>
      <c r="O450" t="s">
        <v>7</v>
      </c>
      <c r="P450" t="s">
        <v>373</v>
      </c>
      <c r="Q450" t="s">
        <v>374</v>
      </c>
      <c r="R450" t="s">
        <v>375</v>
      </c>
    </row>
    <row r="451" spans="1:18" x14ac:dyDescent="0.2">
      <c r="A451">
        <v>3442315371</v>
      </c>
      <c r="B451" t="s">
        <v>7</v>
      </c>
      <c r="D451" t="s">
        <v>1</v>
      </c>
      <c r="J451" t="s">
        <v>8</v>
      </c>
      <c r="K451">
        <v>7</v>
      </c>
      <c r="L451" t="s">
        <v>14</v>
      </c>
      <c r="M451" t="s">
        <v>9</v>
      </c>
      <c r="N451" t="s">
        <v>9</v>
      </c>
      <c r="O451" t="s">
        <v>7</v>
      </c>
      <c r="P451" t="s">
        <v>370</v>
      </c>
      <c r="Q451" t="s">
        <v>371</v>
      </c>
      <c r="R451" t="s">
        <v>372</v>
      </c>
    </row>
    <row r="452" spans="1:18" x14ac:dyDescent="0.2">
      <c r="A452">
        <v>3442317939</v>
      </c>
      <c r="B452" t="s">
        <v>7</v>
      </c>
      <c r="D452" t="s">
        <v>1</v>
      </c>
      <c r="J452" t="s">
        <v>31</v>
      </c>
      <c r="K452">
        <v>8</v>
      </c>
      <c r="L452" t="s">
        <v>14</v>
      </c>
      <c r="M452" t="s">
        <v>9</v>
      </c>
      <c r="N452" t="s">
        <v>9</v>
      </c>
      <c r="O452" t="s">
        <v>7</v>
      </c>
      <c r="P452" t="s">
        <v>367</v>
      </c>
      <c r="Q452" t="s">
        <v>368</v>
      </c>
      <c r="R452" t="s">
        <v>369</v>
      </c>
    </row>
    <row r="453" spans="1:18" x14ac:dyDescent="0.2">
      <c r="A453">
        <v>3442321258</v>
      </c>
      <c r="B453" t="s">
        <v>7</v>
      </c>
      <c r="D453" t="s">
        <v>1</v>
      </c>
      <c r="J453" t="s">
        <v>8</v>
      </c>
      <c r="K453">
        <v>1</v>
      </c>
      <c r="L453" t="s">
        <v>14</v>
      </c>
      <c r="M453" t="s">
        <v>14</v>
      </c>
      <c r="N453" t="s">
        <v>14</v>
      </c>
      <c r="O453" t="s">
        <v>7</v>
      </c>
    </row>
    <row r="454" spans="1:18" x14ac:dyDescent="0.2">
      <c r="A454">
        <v>3442322517</v>
      </c>
      <c r="B454" t="s">
        <v>7</v>
      </c>
      <c r="C454" t="s">
        <v>0</v>
      </c>
      <c r="E454" t="s">
        <v>2</v>
      </c>
      <c r="J454" t="s">
        <v>91</v>
      </c>
      <c r="K454">
        <v>7</v>
      </c>
      <c r="L454" t="s">
        <v>9</v>
      </c>
      <c r="M454" t="s">
        <v>9</v>
      </c>
      <c r="N454" t="s">
        <v>9</v>
      </c>
      <c r="O454" t="s">
        <v>7</v>
      </c>
      <c r="P454" t="s">
        <v>364</v>
      </c>
      <c r="Q454" t="s">
        <v>365</v>
      </c>
      <c r="R454" t="s">
        <v>366</v>
      </c>
    </row>
    <row r="455" spans="1:18" x14ac:dyDescent="0.2">
      <c r="A455">
        <v>3442325954</v>
      </c>
      <c r="B455" t="s">
        <v>7</v>
      </c>
      <c r="E455" t="s">
        <v>2</v>
      </c>
      <c r="J455" t="s">
        <v>31</v>
      </c>
      <c r="K455">
        <v>7</v>
      </c>
      <c r="L455" t="s">
        <v>14</v>
      </c>
      <c r="M455" t="s">
        <v>9</v>
      </c>
      <c r="N455" t="s">
        <v>14</v>
      </c>
      <c r="O455" t="s">
        <v>7</v>
      </c>
      <c r="P455" t="s">
        <v>361</v>
      </c>
      <c r="Q455" t="s">
        <v>362</v>
      </c>
      <c r="R455" t="s">
        <v>363</v>
      </c>
    </row>
    <row r="456" spans="1:18" x14ac:dyDescent="0.2">
      <c r="A456">
        <v>3442331998</v>
      </c>
      <c r="B456" t="s">
        <v>7</v>
      </c>
      <c r="E456" t="s">
        <v>2</v>
      </c>
      <c r="J456" t="s">
        <v>31</v>
      </c>
      <c r="K456">
        <v>4</v>
      </c>
      <c r="L456" t="s">
        <v>9</v>
      </c>
      <c r="M456" t="s">
        <v>9</v>
      </c>
      <c r="N456" t="s">
        <v>9</v>
      </c>
      <c r="O456" t="s">
        <v>7</v>
      </c>
      <c r="P456" t="s">
        <v>358</v>
      </c>
      <c r="Q456" t="s">
        <v>359</v>
      </c>
      <c r="R456" t="s">
        <v>360</v>
      </c>
    </row>
    <row r="457" spans="1:18" x14ac:dyDescent="0.2">
      <c r="A457">
        <v>3442335317</v>
      </c>
      <c r="B457" t="s">
        <v>7</v>
      </c>
      <c r="C457" t="s">
        <v>0</v>
      </c>
      <c r="D457" t="s">
        <v>1</v>
      </c>
      <c r="E457" t="s">
        <v>2</v>
      </c>
      <c r="J457" t="s">
        <v>8</v>
      </c>
      <c r="K457">
        <v>8</v>
      </c>
      <c r="L457" t="s">
        <v>9</v>
      </c>
      <c r="M457" t="s">
        <v>9</v>
      </c>
      <c r="N457" t="s">
        <v>9</v>
      </c>
      <c r="O457" t="s">
        <v>7</v>
      </c>
      <c r="P457" t="s">
        <v>356</v>
      </c>
      <c r="R457" t="s">
        <v>357</v>
      </c>
    </row>
    <row r="458" spans="1:18" x14ac:dyDescent="0.2">
      <c r="A458">
        <v>3442340121</v>
      </c>
      <c r="B458" t="s">
        <v>7</v>
      </c>
      <c r="D458" t="s">
        <v>1</v>
      </c>
      <c r="J458" t="s">
        <v>8</v>
      </c>
      <c r="K458">
        <v>5</v>
      </c>
      <c r="L458" t="s">
        <v>14</v>
      </c>
      <c r="M458" t="s">
        <v>14</v>
      </c>
      <c r="N458" t="s">
        <v>14</v>
      </c>
      <c r="O458" t="s">
        <v>7</v>
      </c>
      <c r="P458" t="s">
        <v>353</v>
      </c>
      <c r="Q458" t="s">
        <v>354</v>
      </c>
      <c r="R458" t="s">
        <v>355</v>
      </c>
    </row>
    <row r="459" spans="1:18" x14ac:dyDescent="0.2">
      <c r="A459">
        <v>3442342564</v>
      </c>
      <c r="B459" t="s">
        <v>7</v>
      </c>
      <c r="D459" t="s">
        <v>1</v>
      </c>
      <c r="J459" t="s">
        <v>8</v>
      </c>
      <c r="K459">
        <v>4</v>
      </c>
      <c r="L459" t="s">
        <v>14</v>
      </c>
      <c r="M459" t="s">
        <v>14</v>
      </c>
      <c r="N459" t="s">
        <v>14</v>
      </c>
      <c r="O459" t="s">
        <v>7</v>
      </c>
      <c r="P459" t="s">
        <v>350</v>
      </c>
      <c r="Q459" t="s">
        <v>351</v>
      </c>
      <c r="R459" t="s">
        <v>352</v>
      </c>
    </row>
    <row r="460" spans="1:18" x14ac:dyDescent="0.2">
      <c r="A460">
        <v>3442351466</v>
      </c>
      <c r="B460" t="s">
        <v>7</v>
      </c>
      <c r="D460" t="s">
        <v>1</v>
      </c>
      <c r="J460" t="s">
        <v>8</v>
      </c>
      <c r="K460">
        <v>11</v>
      </c>
      <c r="L460" t="s">
        <v>14</v>
      </c>
      <c r="M460" t="s">
        <v>14</v>
      </c>
      <c r="N460" t="s">
        <v>14</v>
      </c>
      <c r="O460" t="s">
        <v>7</v>
      </c>
      <c r="P460" t="s">
        <v>84</v>
      </c>
      <c r="Q460" t="s">
        <v>348</v>
      </c>
      <c r="R460" t="s">
        <v>349</v>
      </c>
    </row>
    <row r="461" spans="1:18" x14ac:dyDescent="0.2">
      <c r="A461">
        <v>3442353068</v>
      </c>
      <c r="B461" t="s">
        <v>7</v>
      </c>
      <c r="D461" t="s">
        <v>1</v>
      </c>
      <c r="J461" t="s">
        <v>8</v>
      </c>
      <c r="K461">
        <v>12</v>
      </c>
      <c r="L461" t="s">
        <v>14</v>
      </c>
      <c r="M461" t="s">
        <v>14</v>
      </c>
      <c r="N461" t="s">
        <v>14</v>
      </c>
      <c r="O461" t="s">
        <v>7</v>
      </c>
      <c r="R461" t="s">
        <v>347</v>
      </c>
    </row>
    <row r="462" spans="1:18" x14ac:dyDescent="0.2">
      <c r="A462">
        <v>3442356068</v>
      </c>
      <c r="B462" t="s">
        <v>7</v>
      </c>
      <c r="C462" t="s">
        <v>0</v>
      </c>
      <c r="J462" t="s">
        <v>8</v>
      </c>
      <c r="K462">
        <v>9</v>
      </c>
      <c r="L462" t="s">
        <v>14</v>
      </c>
      <c r="M462" t="s">
        <v>14</v>
      </c>
      <c r="N462" t="s">
        <v>14</v>
      </c>
      <c r="O462" t="s">
        <v>7</v>
      </c>
      <c r="P462" t="s">
        <v>344</v>
      </c>
      <c r="Q462" t="s">
        <v>345</v>
      </c>
      <c r="R462" t="s">
        <v>346</v>
      </c>
    </row>
    <row r="463" spans="1:18" x14ac:dyDescent="0.2">
      <c r="A463">
        <v>3442362208</v>
      </c>
      <c r="B463" t="s">
        <v>7</v>
      </c>
      <c r="C463" t="s">
        <v>0</v>
      </c>
      <c r="E463" t="s">
        <v>2</v>
      </c>
      <c r="J463" t="s">
        <v>91</v>
      </c>
      <c r="L463" t="s">
        <v>14</v>
      </c>
      <c r="M463" t="s">
        <v>14</v>
      </c>
      <c r="N463" t="s">
        <v>14</v>
      </c>
      <c r="O463" t="s">
        <v>7</v>
      </c>
      <c r="P463" t="s">
        <v>341</v>
      </c>
      <c r="Q463" t="s">
        <v>342</v>
      </c>
      <c r="R463" t="s">
        <v>343</v>
      </c>
    </row>
    <row r="464" spans="1:18" x14ac:dyDescent="0.2">
      <c r="A464">
        <v>3442365288</v>
      </c>
      <c r="B464" t="s">
        <v>72</v>
      </c>
      <c r="D464" t="s">
        <v>1</v>
      </c>
      <c r="J464" t="s">
        <v>8</v>
      </c>
      <c r="K464">
        <v>8</v>
      </c>
      <c r="L464" t="s">
        <v>14</v>
      </c>
      <c r="M464" t="s">
        <v>14</v>
      </c>
      <c r="N464" t="s">
        <v>14</v>
      </c>
      <c r="O464" t="s">
        <v>7</v>
      </c>
      <c r="P464" t="s">
        <v>339</v>
      </c>
      <c r="Q464" t="s">
        <v>340</v>
      </c>
    </row>
    <row r="465" spans="1:18" x14ac:dyDescent="0.2">
      <c r="A465">
        <v>3442367125</v>
      </c>
      <c r="B465" t="s">
        <v>72</v>
      </c>
      <c r="D465" t="s">
        <v>1</v>
      </c>
      <c r="J465" t="s">
        <v>8</v>
      </c>
      <c r="K465">
        <v>2</v>
      </c>
      <c r="L465" t="s">
        <v>14</v>
      </c>
      <c r="M465" t="s">
        <v>9</v>
      </c>
      <c r="N465" t="s">
        <v>9</v>
      </c>
      <c r="O465" t="s">
        <v>7</v>
      </c>
      <c r="P465" t="s">
        <v>336</v>
      </c>
      <c r="Q465" t="s">
        <v>337</v>
      </c>
      <c r="R465" t="s">
        <v>338</v>
      </c>
    </row>
    <row r="466" spans="1:18" x14ac:dyDescent="0.2">
      <c r="A466">
        <v>3442371817</v>
      </c>
      <c r="B466" t="s">
        <v>7</v>
      </c>
      <c r="D466" t="s">
        <v>1</v>
      </c>
      <c r="J466" t="s">
        <v>8</v>
      </c>
      <c r="K466">
        <v>8</v>
      </c>
      <c r="L466" t="s">
        <v>9</v>
      </c>
      <c r="M466" t="s">
        <v>9</v>
      </c>
      <c r="N466" t="s">
        <v>9</v>
      </c>
    </row>
    <row r="467" spans="1:18" x14ac:dyDescent="0.2">
      <c r="A467">
        <v>3442373363</v>
      </c>
      <c r="B467" t="s">
        <v>7</v>
      </c>
      <c r="D467" t="s">
        <v>1</v>
      </c>
      <c r="K467">
        <v>8</v>
      </c>
      <c r="L467" t="s">
        <v>14</v>
      </c>
      <c r="M467" t="s">
        <v>9</v>
      </c>
      <c r="N467" t="s">
        <v>9</v>
      </c>
      <c r="O467" t="s">
        <v>7</v>
      </c>
      <c r="P467" t="s">
        <v>333</v>
      </c>
      <c r="Q467" t="s">
        <v>334</v>
      </c>
      <c r="R467" t="s">
        <v>335</v>
      </c>
    </row>
    <row r="468" spans="1:18" x14ac:dyDescent="0.2">
      <c r="A468">
        <v>3442375977</v>
      </c>
      <c r="B468" t="s">
        <v>7</v>
      </c>
      <c r="D468" t="s">
        <v>1</v>
      </c>
      <c r="J468" t="s">
        <v>8</v>
      </c>
      <c r="K468">
        <v>7</v>
      </c>
      <c r="L468" t="s">
        <v>9</v>
      </c>
      <c r="M468" t="s">
        <v>9</v>
      </c>
      <c r="N468" t="s">
        <v>9</v>
      </c>
      <c r="O468" t="s">
        <v>7</v>
      </c>
      <c r="P468" t="s">
        <v>330</v>
      </c>
      <c r="Q468" t="s">
        <v>331</v>
      </c>
      <c r="R468" t="s">
        <v>332</v>
      </c>
    </row>
    <row r="469" spans="1:18" x14ac:dyDescent="0.2">
      <c r="A469">
        <v>3442378717</v>
      </c>
      <c r="B469" t="s">
        <v>7</v>
      </c>
      <c r="C469" t="s">
        <v>0</v>
      </c>
      <c r="J469" t="s">
        <v>8</v>
      </c>
      <c r="K469">
        <v>10</v>
      </c>
      <c r="L469" t="s">
        <v>14</v>
      </c>
      <c r="M469" t="s">
        <v>14</v>
      </c>
      <c r="N469" t="s">
        <v>14</v>
      </c>
      <c r="O469" t="s">
        <v>7</v>
      </c>
      <c r="P469" t="s">
        <v>329</v>
      </c>
    </row>
    <row r="470" spans="1:18" x14ac:dyDescent="0.2">
      <c r="A470">
        <v>3442381651</v>
      </c>
      <c r="B470" t="s">
        <v>7</v>
      </c>
      <c r="D470" t="s">
        <v>1</v>
      </c>
      <c r="J470" t="s">
        <v>8</v>
      </c>
      <c r="K470">
        <v>2</v>
      </c>
      <c r="L470" t="s">
        <v>14</v>
      </c>
      <c r="M470" t="s">
        <v>9</v>
      </c>
      <c r="N470" t="s">
        <v>14</v>
      </c>
    </row>
    <row r="471" spans="1:18" x14ac:dyDescent="0.2">
      <c r="A471">
        <v>3442383270</v>
      </c>
      <c r="B471" t="s">
        <v>7</v>
      </c>
      <c r="D471" t="s">
        <v>1</v>
      </c>
      <c r="J471" t="s">
        <v>31</v>
      </c>
      <c r="K471">
        <v>8</v>
      </c>
      <c r="L471" t="s">
        <v>9</v>
      </c>
      <c r="M471" t="s">
        <v>9</v>
      </c>
      <c r="N471" t="s">
        <v>14</v>
      </c>
      <c r="O471" t="s">
        <v>7</v>
      </c>
      <c r="P471" t="s">
        <v>326</v>
      </c>
      <c r="Q471" t="s">
        <v>327</v>
      </c>
      <c r="R471" t="s">
        <v>328</v>
      </c>
    </row>
    <row r="472" spans="1:18" x14ac:dyDescent="0.2">
      <c r="A472">
        <v>3442384682</v>
      </c>
      <c r="B472" t="s">
        <v>7</v>
      </c>
      <c r="D472" t="s">
        <v>1</v>
      </c>
      <c r="J472" t="s">
        <v>8</v>
      </c>
      <c r="K472">
        <v>5</v>
      </c>
      <c r="L472" t="s">
        <v>14</v>
      </c>
      <c r="M472" t="s">
        <v>14</v>
      </c>
      <c r="N472" t="s">
        <v>14</v>
      </c>
      <c r="O472" t="s">
        <v>7</v>
      </c>
      <c r="P472" t="s">
        <v>323</v>
      </c>
      <c r="Q472" t="s">
        <v>324</v>
      </c>
      <c r="R472" t="s">
        <v>325</v>
      </c>
    </row>
    <row r="473" spans="1:18" x14ac:dyDescent="0.2">
      <c r="A473">
        <v>3442387641</v>
      </c>
      <c r="B473" t="s">
        <v>7</v>
      </c>
      <c r="C473" t="s">
        <v>0</v>
      </c>
      <c r="J473" t="s">
        <v>8</v>
      </c>
      <c r="K473">
        <v>4</v>
      </c>
      <c r="L473" t="s">
        <v>9</v>
      </c>
      <c r="M473" t="s">
        <v>9</v>
      </c>
      <c r="N473" t="s">
        <v>9</v>
      </c>
      <c r="O473" t="s">
        <v>7</v>
      </c>
      <c r="P473" t="s">
        <v>320</v>
      </c>
      <c r="Q473" t="s">
        <v>321</v>
      </c>
      <c r="R473" t="s">
        <v>322</v>
      </c>
    </row>
    <row r="474" spans="1:18" x14ac:dyDescent="0.2">
      <c r="A474">
        <v>3442391037</v>
      </c>
      <c r="B474" t="s">
        <v>7</v>
      </c>
      <c r="C474" t="s">
        <v>0</v>
      </c>
      <c r="J474" t="s">
        <v>8</v>
      </c>
      <c r="K474">
        <v>8</v>
      </c>
      <c r="L474" t="s">
        <v>9</v>
      </c>
      <c r="N474" t="s">
        <v>9</v>
      </c>
      <c r="O474" t="s">
        <v>7</v>
      </c>
      <c r="P474" t="s">
        <v>317</v>
      </c>
      <c r="Q474" t="s">
        <v>318</v>
      </c>
      <c r="R474" t="s">
        <v>319</v>
      </c>
    </row>
    <row r="475" spans="1:18" x14ac:dyDescent="0.2">
      <c r="A475">
        <v>3442397603</v>
      </c>
      <c r="B475" t="s">
        <v>7</v>
      </c>
      <c r="E475" t="s">
        <v>2</v>
      </c>
      <c r="J475" t="s">
        <v>8</v>
      </c>
      <c r="K475">
        <v>3</v>
      </c>
      <c r="L475" t="s">
        <v>9</v>
      </c>
      <c r="N475" t="s">
        <v>9</v>
      </c>
      <c r="O475" t="s">
        <v>7</v>
      </c>
      <c r="P475" t="s">
        <v>314</v>
      </c>
      <c r="Q475" t="s">
        <v>315</v>
      </c>
      <c r="R475" t="s">
        <v>316</v>
      </c>
    </row>
    <row r="476" spans="1:18" x14ac:dyDescent="0.2">
      <c r="A476">
        <v>3442401027</v>
      </c>
      <c r="B476" t="s">
        <v>7</v>
      </c>
      <c r="D476" t="s">
        <v>1</v>
      </c>
      <c r="J476" t="s">
        <v>31</v>
      </c>
      <c r="K476">
        <v>7</v>
      </c>
      <c r="L476" t="s">
        <v>14</v>
      </c>
      <c r="M476" t="s">
        <v>9</v>
      </c>
      <c r="N476" t="s">
        <v>14</v>
      </c>
      <c r="O476" t="s">
        <v>7</v>
      </c>
      <c r="P476" t="s">
        <v>311</v>
      </c>
      <c r="Q476" t="s">
        <v>312</v>
      </c>
      <c r="R476" t="s">
        <v>313</v>
      </c>
    </row>
    <row r="477" spans="1:18" x14ac:dyDescent="0.2">
      <c r="A477">
        <v>3442450866</v>
      </c>
      <c r="B477" t="s">
        <v>7</v>
      </c>
      <c r="H477" t="s">
        <v>5</v>
      </c>
      <c r="J477" t="s">
        <v>8</v>
      </c>
      <c r="K477">
        <v>3</v>
      </c>
      <c r="L477" t="s">
        <v>14</v>
      </c>
      <c r="M477" t="s">
        <v>14</v>
      </c>
      <c r="N477" t="s">
        <v>14</v>
      </c>
      <c r="O477" t="s">
        <v>7</v>
      </c>
    </row>
    <row r="478" spans="1:18" x14ac:dyDescent="0.2">
      <c r="A478">
        <v>3442452323</v>
      </c>
      <c r="B478" t="s">
        <v>7</v>
      </c>
      <c r="D478" t="s">
        <v>1</v>
      </c>
      <c r="J478" t="s">
        <v>8</v>
      </c>
      <c r="K478">
        <v>6</v>
      </c>
      <c r="L478" t="s">
        <v>9</v>
      </c>
      <c r="M478" t="s">
        <v>14</v>
      </c>
      <c r="N478" t="s">
        <v>9</v>
      </c>
      <c r="O478" t="s">
        <v>7</v>
      </c>
      <c r="P478" t="s">
        <v>308</v>
      </c>
      <c r="Q478" t="s">
        <v>309</v>
      </c>
      <c r="R478" t="s">
        <v>310</v>
      </c>
    </row>
    <row r="479" spans="1:18" x14ac:dyDescent="0.2">
      <c r="A479">
        <v>3442456591</v>
      </c>
      <c r="B479" t="s">
        <v>7</v>
      </c>
      <c r="D479" t="s">
        <v>1</v>
      </c>
      <c r="J479" t="s">
        <v>8</v>
      </c>
      <c r="K479">
        <v>11</v>
      </c>
      <c r="M479" t="s">
        <v>9</v>
      </c>
      <c r="N479" t="s">
        <v>9</v>
      </c>
    </row>
    <row r="480" spans="1:18" x14ac:dyDescent="0.2">
      <c r="A480">
        <v>3442457929</v>
      </c>
      <c r="B480" t="s">
        <v>7</v>
      </c>
      <c r="D480" t="s">
        <v>1</v>
      </c>
      <c r="J480" t="s">
        <v>31</v>
      </c>
      <c r="K480">
        <v>1</v>
      </c>
      <c r="L480" t="s">
        <v>9</v>
      </c>
      <c r="M480" t="s">
        <v>14</v>
      </c>
      <c r="O480" t="s">
        <v>7</v>
      </c>
      <c r="P480" t="s">
        <v>305</v>
      </c>
      <c r="Q480" t="s">
        <v>306</v>
      </c>
      <c r="R480" t="s">
        <v>307</v>
      </c>
    </row>
    <row r="481" spans="1:18" x14ac:dyDescent="0.2">
      <c r="A481">
        <v>3442462741</v>
      </c>
      <c r="B481" t="s">
        <v>7</v>
      </c>
      <c r="D481" t="s">
        <v>1</v>
      </c>
      <c r="J481" t="s">
        <v>8</v>
      </c>
      <c r="K481">
        <v>8</v>
      </c>
      <c r="L481" t="s">
        <v>9</v>
      </c>
      <c r="M481" t="s">
        <v>9</v>
      </c>
      <c r="N481" t="s">
        <v>9</v>
      </c>
      <c r="R481" t="s">
        <v>304</v>
      </c>
    </row>
    <row r="482" spans="1:18" x14ac:dyDescent="0.2">
      <c r="A482">
        <v>3442469644</v>
      </c>
      <c r="B482" t="s">
        <v>7</v>
      </c>
      <c r="D482" t="s">
        <v>1</v>
      </c>
      <c r="J482" t="s">
        <v>8</v>
      </c>
      <c r="K482">
        <v>10</v>
      </c>
      <c r="L482" t="s">
        <v>14</v>
      </c>
      <c r="M482" t="s">
        <v>14</v>
      </c>
      <c r="N482" t="s">
        <v>14</v>
      </c>
      <c r="O482" t="s">
        <v>7</v>
      </c>
      <c r="P482" t="s">
        <v>301</v>
      </c>
      <c r="Q482" t="s">
        <v>302</v>
      </c>
      <c r="R482" t="s">
        <v>303</v>
      </c>
    </row>
    <row r="483" spans="1:18" x14ac:dyDescent="0.2">
      <c r="A483">
        <v>3442473219</v>
      </c>
      <c r="B483" t="s">
        <v>7</v>
      </c>
      <c r="D483" t="s">
        <v>1</v>
      </c>
      <c r="J483" t="s">
        <v>8</v>
      </c>
      <c r="K483">
        <v>7</v>
      </c>
      <c r="L483" t="s">
        <v>14</v>
      </c>
      <c r="M483" t="s">
        <v>9</v>
      </c>
      <c r="N483" t="s">
        <v>14</v>
      </c>
      <c r="O483" t="s">
        <v>7</v>
      </c>
      <c r="P483" t="s">
        <v>300</v>
      </c>
    </row>
    <row r="484" spans="1:18" x14ac:dyDescent="0.2">
      <c r="A484">
        <v>3442475650</v>
      </c>
      <c r="B484" t="s">
        <v>7</v>
      </c>
      <c r="C484" t="s">
        <v>0</v>
      </c>
      <c r="I484" t="s">
        <v>296</v>
      </c>
      <c r="J484" t="s">
        <v>8</v>
      </c>
      <c r="K484">
        <v>4</v>
      </c>
      <c r="L484" t="s">
        <v>9</v>
      </c>
      <c r="M484" t="s">
        <v>14</v>
      </c>
      <c r="N484" t="s">
        <v>9</v>
      </c>
      <c r="O484" t="s">
        <v>7</v>
      </c>
      <c r="P484" t="s">
        <v>297</v>
      </c>
      <c r="Q484" t="s">
        <v>298</v>
      </c>
      <c r="R484" t="s">
        <v>299</v>
      </c>
    </row>
    <row r="485" spans="1:18" x14ac:dyDescent="0.2">
      <c r="A485">
        <v>3442478564</v>
      </c>
      <c r="B485" t="s">
        <v>7</v>
      </c>
      <c r="D485" t="s">
        <v>1</v>
      </c>
      <c r="E485" t="s">
        <v>2</v>
      </c>
      <c r="G485" t="s">
        <v>4</v>
      </c>
      <c r="J485" t="s">
        <v>8</v>
      </c>
      <c r="K485">
        <v>2</v>
      </c>
      <c r="L485" t="s">
        <v>14</v>
      </c>
      <c r="M485" t="s">
        <v>14</v>
      </c>
      <c r="N485" t="s">
        <v>9</v>
      </c>
      <c r="O485" t="s">
        <v>7</v>
      </c>
      <c r="P485" t="s">
        <v>293</v>
      </c>
      <c r="Q485" t="s">
        <v>294</v>
      </c>
      <c r="R485" t="s">
        <v>295</v>
      </c>
    </row>
    <row r="486" spans="1:18" x14ac:dyDescent="0.2">
      <c r="A486">
        <v>3442483865</v>
      </c>
      <c r="B486" t="s">
        <v>7</v>
      </c>
      <c r="E486" t="s">
        <v>2</v>
      </c>
      <c r="J486" t="s">
        <v>91</v>
      </c>
      <c r="K486">
        <v>1</v>
      </c>
      <c r="L486" t="s">
        <v>9</v>
      </c>
      <c r="M486" t="s">
        <v>9</v>
      </c>
      <c r="N486" t="s">
        <v>9</v>
      </c>
      <c r="O486" t="s">
        <v>5</v>
      </c>
      <c r="P486" t="s">
        <v>290</v>
      </c>
      <c r="Q486" t="s">
        <v>291</v>
      </c>
      <c r="R486" t="s">
        <v>292</v>
      </c>
    </row>
    <row r="487" spans="1:18" x14ac:dyDescent="0.2">
      <c r="A487">
        <v>3442492513</v>
      </c>
      <c r="B487" t="s">
        <v>72</v>
      </c>
      <c r="F487" t="s">
        <v>3</v>
      </c>
      <c r="J487" t="s">
        <v>8</v>
      </c>
      <c r="K487">
        <v>2</v>
      </c>
      <c r="L487" t="s">
        <v>9</v>
      </c>
      <c r="M487" t="s">
        <v>14</v>
      </c>
      <c r="N487" t="s">
        <v>9</v>
      </c>
      <c r="O487" t="s">
        <v>7</v>
      </c>
      <c r="P487" t="s">
        <v>287</v>
      </c>
      <c r="Q487" t="s">
        <v>288</v>
      </c>
      <c r="R487" t="s">
        <v>289</v>
      </c>
    </row>
    <row r="488" spans="1:18" x14ac:dyDescent="0.2">
      <c r="A488">
        <v>3442495013</v>
      </c>
      <c r="B488" t="s">
        <v>7</v>
      </c>
      <c r="E488" t="s">
        <v>2</v>
      </c>
      <c r="J488" t="s">
        <v>8</v>
      </c>
      <c r="K488">
        <v>10</v>
      </c>
      <c r="L488" t="s">
        <v>14</v>
      </c>
      <c r="M488" t="s">
        <v>14</v>
      </c>
      <c r="N488" t="s">
        <v>9</v>
      </c>
      <c r="O488" t="s">
        <v>7</v>
      </c>
      <c r="P488" t="s">
        <v>284</v>
      </c>
      <c r="Q488" t="s">
        <v>285</v>
      </c>
      <c r="R488" t="s">
        <v>286</v>
      </c>
    </row>
    <row r="489" spans="1:18" x14ac:dyDescent="0.2">
      <c r="A489">
        <v>3442496846</v>
      </c>
      <c r="B489" t="s">
        <v>7</v>
      </c>
      <c r="D489" t="s">
        <v>1</v>
      </c>
      <c r="J489" t="s">
        <v>8</v>
      </c>
      <c r="K489">
        <v>3</v>
      </c>
      <c r="L489" t="s">
        <v>9</v>
      </c>
      <c r="M489" t="s">
        <v>9</v>
      </c>
      <c r="N489" t="s">
        <v>9</v>
      </c>
      <c r="O489" t="s">
        <v>7</v>
      </c>
      <c r="P489" t="s">
        <v>281</v>
      </c>
      <c r="Q489" t="s">
        <v>282</v>
      </c>
      <c r="R489" t="s">
        <v>283</v>
      </c>
    </row>
    <row r="490" spans="1:18" x14ac:dyDescent="0.2">
      <c r="A490">
        <v>3442502040</v>
      </c>
      <c r="B490" t="s">
        <v>7</v>
      </c>
      <c r="D490" t="s">
        <v>1</v>
      </c>
      <c r="J490" t="s">
        <v>8</v>
      </c>
      <c r="K490">
        <v>2</v>
      </c>
      <c r="L490" t="s">
        <v>9</v>
      </c>
      <c r="M490" t="s">
        <v>14</v>
      </c>
      <c r="N490" t="s">
        <v>9</v>
      </c>
      <c r="O490" t="s">
        <v>7</v>
      </c>
      <c r="P490" t="s">
        <v>278</v>
      </c>
      <c r="Q490" t="s">
        <v>279</v>
      </c>
      <c r="R490" t="s">
        <v>280</v>
      </c>
    </row>
    <row r="491" spans="1:18" x14ac:dyDescent="0.2">
      <c r="A491">
        <v>3442507165</v>
      </c>
      <c r="B491" t="s">
        <v>7</v>
      </c>
      <c r="D491" t="s">
        <v>1</v>
      </c>
      <c r="E491" t="s">
        <v>2</v>
      </c>
      <c r="J491" t="s">
        <v>8</v>
      </c>
      <c r="K491">
        <v>1</v>
      </c>
      <c r="L491" t="s">
        <v>14</v>
      </c>
      <c r="M491" t="s">
        <v>14</v>
      </c>
      <c r="N491" t="s">
        <v>14</v>
      </c>
      <c r="O491" t="s">
        <v>7</v>
      </c>
      <c r="P491" t="s">
        <v>276</v>
      </c>
      <c r="Q491" t="s">
        <v>277</v>
      </c>
    </row>
    <row r="492" spans="1:18" x14ac:dyDescent="0.2">
      <c r="A492">
        <v>3442515103</v>
      </c>
      <c r="B492" t="s">
        <v>7</v>
      </c>
      <c r="D492" t="s">
        <v>1</v>
      </c>
      <c r="E492" t="s">
        <v>2</v>
      </c>
      <c r="J492" t="s">
        <v>8</v>
      </c>
      <c r="K492">
        <v>4</v>
      </c>
      <c r="L492" t="s">
        <v>9</v>
      </c>
      <c r="M492" t="s">
        <v>9</v>
      </c>
      <c r="N492" t="s">
        <v>9</v>
      </c>
      <c r="O492" t="s">
        <v>7</v>
      </c>
      <c r="P492" t="s">
        <v>273</v>
      </c>
      <c r="Q492" t="s">
        <v>274</v>
      </c>
      <c r="R492" t="s">
        <v>275</v>
      </c>
    </row>
    <row r="493" spans="1:18" x14ac:dyDescent="0.2">
      <c r="A493">
        <v>3442517587</v>
      </c>
      <c r="B493" t="s">
        <v>7</v>
      </c>
      <c r="D493" t="s">
        <v>1</v>
      </c>
      <c r="J493" t="s">
        <v>8</v>
      </c>
      <c r="K493">
        <v>11</v>
      </c>
      <c r="L493" t="s">
        <v>14</v>
      </c>
      <c r="M493" t="s">
        <v>14</v>
      </c>
      <c r="N493" t="s">
        <v>9</v>
      </c>
      <c r="O493" t="s">
        <v>7</v>
      </c>
      <c r="P493" t="s">
        <v>270</v>
      </c>
      <c r="Q493" t="s">
        <v>271</v>
      </c>
      <c r="R493" t="s">
        <v>272</v>
      </c>
    </row>
    <row r="494" spans="1:18" x14ac:dyDescent="0.2">
      <c r="A494">
        <v>3442531843</v>
      </c>
      <c r="B494" t="s">
        <v>7</v>
      </c>
      <c r="C494" t="s">
        <v>0</v>
      </c>
      <c r="D494" t="s">
        <v>1</v>
      </c>
      <c r="J494" t="s">
        <v>8</v>
      </c>
      <c r="K494">
        <v>6</v>
      </c>
      <c r="L494" t="s">
        <v>14</v>
      </c>
      <c r="M494" t="s">
        <v>9</v>
      </c>
      <c r="N494" t="s">
        <v>9</v>
      </c>
      <c r="O494" t="s">
        <v>7</v>
      </c>
      <c r="P494" t="s">
        <v>267</v>
      </c>
      <c r="Q494" t="s">
        <v>268</v>
      </c>
      <c r="R494" t="s">
        <v>269</v>
      </c>
    </row>
    <row r="495" spans="1:18" x14ac:dyDescent="0.2">
      <c r="A495">
        <v>3442539760</v>
      </c>
      <c r="B495" t="s">
        <v>7</v>
      </c>
      <c r="D495" t="s">
        <v>1</v>
      </c>
      <c r="J495" t="s">
        <v>31</v>
      </c>
      <c r="K495">
        <v>3</v>
      </c>
      <c r="L495" t="s">
        <v>14</v>
      </c>
      <c r="M495" t="s">
        <v>14</v>
      </c>
      <c r="N495" t="s">
        <v>14</v>
      </c>
      <c r="O495" t="s">
        <v>7</v>
      </c>
      <c r="P495" t="s">
        <v>264</v>
      </c>
      <c r="Q495" t="s">
        <v>265</v>
      </c>
      <c r="R495" t="s">
        <v>266</v>
      </c>
    </row>
    <row r="496" spans="1:18" x14ac:dyDescent="0.2">
      <c r="A496">
        <v>3442543527</v>
      </c>
      <c r="B496" t="s">
        <v>7</v>
      </c>
      <c r="D496" t="s">
        <v>1</v>
      </c>
      <c r="J496" t="s">
        <v>8</v>
      </c>
      <c r="L496" t="s">
        <v>14</v>
      </c>
      <c r="M496" t="s">
        <v>9</v>
      </c>
      <c r="N496" t="s">
        <v>14</v>
      </c>
      <c r="O496" t="s">
        <v>7</v>
      </c>
      <c r="P496" t="s">
        <v>261</v>
      </c>
      <c r="Q496" t="s">
        <v>262</v>
      </c>
      <c r="R496" t="s">
        <v>263</v>
      </c>
    </row>
    <row r="497" spans="1:18" x14ac:dyDescent="0.2">
      <c r="A497">
        <v>3442546061</v>
      </c>
      <c r="B497" t="s">
        <v>7</v>
      </c>
      <c r="D497" t="s">
        <v>1</v>
      </c>
      <c r="J497" t="s">
        <v>31</v>
      </c>
      <c r="K497">
        <v>1</v>
      </c>
      <c r="L497" t="s">
        <v>9</v>
      </c>
      <c r="M497" t="s">
        <v>14</v>
      </c>
      <c r="N497" t="s">
        <v>14</v>
      </c>
      <c r="O497" t="s">
        <v>7</v>
      </c>
      <c r="P497" t="s">
        <v>258</v>
      </c>
      <c r="Q497" t="s">
        <v>259</v>
      </c>
      <c r="R497" t="s">
        <v>260</v>
      </c>
    </row>
    <row r="498" spans="1:18" x14ac:dyDescent="0.2">
      <c r="A498">
        <v>3442549928</v>
      </c>
      <c r="B498" t="s">
        <v>7</v>
      </c>
      <c r="I498" t="s">
        <v>255</v>
      </c>
      <c r="J498" t="s">
        <v>31</v>
      </c>
      <c r="K498">
        <v>2</v>
      </c>
      <c r="L498" t="s">
        <v>9</v>
      </c>
      <c r="M498" t="s">
        <v>9</v>
      </c>
      <c r="N498" t="s">
        <v>9</v>
      </c>
      <c r="P498" t="s">
        <v>16</v>
      </c>
      <c r="Q498" t="s">
        <v>256</v>
      </c>
      <c r="R498" t="s">
        <v>257</v>
      </c>
    </row>
    <row r="499" spans="1:18" x14ac:dyDescent="0.2">
      <c r="A499">
        <v>3442552576</v>
      </c>
      <c r="B499" t="s">
        <v>7</v>
      </c>
      <c r="D499" t="s">
        <v>1</v>
      </c>
      <c r="E499" t="s">
        <v>2</v>
      </c>
      <c r="J499" t="s">
        <v>31</v>
      </c>
      <c r="K499">
        <v>2</v>
      </c>
      <c r="L499" t="s">
        <v>9</v>
      </c>
      <c r="M499" t="s">
        <v>14</v>
      </c>
      <c r="N499" t="s">
        <v>14</v>
      </c>
      <c r="O499" t="s">
        <v>7</v>
      </c>
      <c r="P499" t="s">
        <v>252</v>
      </c>
      <c r="Q499" t="s">
        <v>253</v>
      </c>
      <c r="R499" t="s">
        <v>254</v>
      </c>
    </row>
    <row r="500" spans="1:18" x14ac:dyDescent="0.2">
      <c r="A500">
        <v>3442554577</v>
      </c>
      <c r="B500" t="s">
        <v>7</v>
      </c>
      <c r="D500" t="s">
        <v>1</v>
      </c>
      <c r="J500" t="s">
        <v>31</v>
      </c>
      <c r="K500">
        <v>1</v>
      </c>
      <c r="L500" t="s">
        <v>9</v>
      </c>
      <c r="M500" t="s">
        <v>9</v>
      </c>
      <c r="N500" t="s">
        <v>9</v>
      </c>
      <c r="O500" t="s">
        <v>7</v>
      </c>
      <c r="P500" t="s">
        <v>249</v>
      </c>
      <c r="Q500" t="s">
        <v>250</v>
      </c>
      <c r="R500" t="s">
        <v>251</v>
      </c>
    </row>
    <row r="501" spans="1:18" x14ac:dyDescent="0.2">
      <c r="A501">
        <v>3442559082</v>
      </c>
      <c r="B501" t="s">
        <v>7</v>
      </c>
      <c r="I501" t="s">
        <v>245</v>
      </c>
      <c r="J501" t="s">
        <v>31</v>
      </c>
      <c r="K501">
        <v>4</v>
      </c>
      <c r="L501" t="s">
        <v>14</v>
      </c>
      <c r="M501" t="s">
        <v>9</v>
      </c>
      <c r="N501" t="s">
        <v>9</v>
      </c>
      <c r="O501" t="s">
        <v>7</v>
      </c>
      <c r="P501" t="s">
        <v>246</v>
      </c>
      <c r="Q501" t="s">
        <v>247</v>
      </c>
      <c r="R501" t="s">
        <v>248</v>
      </c>
    </row>
    <row r="502" spans="1:18" x14ac:dyDescent="0.2">
      <c r="A502">
        <v>3442562654</v>
      </c>
      <c r="B502" t="s">
        <v>7</v>
      </c>
      <c r="C502" t="s">
        <v>0</v>
      </c>
      <c r="J502" t="s">
        <v>31</v>
      </c>
      <c r="K502">
        <v>3</v>
      </c>
      <c r="L502" t="s">
        <v>9</v>
      </c>
      <c r="M502" t="s">
        <v>14</v>
      </c>
      <c r="N502" t="s">
        <v>9</v>
      </c>
      <c r="O502" t="s">
        <v>7</v>
      </c>
      <c r="P502" t="s">
        <v>242</v>
      </c>
      <c r="Q502" t="s">
        <v>243</v>
      </c>
      <c r="R502" t="s">
        <v>244</v>
      </c>
    </row>
    <row r="503" spans="1:18" x14ac:dyDescent="0.2">
      <c r="A503">
        <v>3442569043</v>
      </c>
      <c r="B503" t="s">
        <v>7</v>
      </c>
      <c r="C503" t="s">
        <v>0</v>
      </c>
      <c r="D503" t="s">
        <v>1</v>
      </c>
      <c r="J503" t="s">
        <v>8</v>
      </c>
      <c r="K503">
        <v>5</v>
      </c>
      <c r="L503" t="s">
        <v>14</v>
      </c>
      <c r="M503" t="s">
        <v>14</v>
      </c>
      <c r="N503" t="s">
        <v>14</v>
      </c>
      <c r="O503" t="s">
        <v>7</v>
      </c>
      <c r="P503" t="s">
        <v>239</v>
      </c>
      <c r="Q503" t="s">
        <v>240</v>
      </c>
      <c r="R503" t="s">
        <v>241</v>
      </c>
    </row>
    <row r="504" spans="1:18" x14ac:dyDescent="0.2">
      <c r="A504">
        <v>3442571191</v>
      </c>
      <c r="B504" t="s">
        <v>7</v>
      </c>
      <c r="C504" t="s">
        <v>0</v>
      </c>
      <c r="J504" t="s">
        <v>8</v>
      </c>
      <c r="K504">
        <v>2</v>
      </c>
      <c r="L504" t="s">
        <v>9</v>
      </c>
      <c r="M504" t="s">
        <v>9</v>
      </c>
      <c r="N504" t="s">
        <v>9</v>
      </c>
      <c r="O504" t="s">
        <v>7</v>
      </c>
      <c r="P504" t="s">
        <v>236</v>
      </c>
      <c r="Q504" t="s">
        <v>237</v>
      </c>
      <c r="R504" t="s">
        <v>238</v>
      </c>
    </row>
    <row r="505" spans="1:18" x14ac:dyDescent="0.2">
      <c r="A505">
        <v>3442573165</v>
      </c>
      <c r="B505" t="s">
        <v>7</v>
      </c>
      <c r="I505" t="s">
        <v>232</v>
      </c>
      <c r="J505" t="s">
        <v>31</v>
      </c>
      <c r="K505">
        <v>6</v>
      </c>
      <c r="L505" t="s">
        <v>9</v>
      </c>
      <c r="M505" t="s">
        <v>9</v>
      </c>
      <c r="N505" t="s">
        <v>14</v>
      </c>
      <c r="O505" t="s">
        <v>7</v>
      </c>
      <c r="P505" t="s">
        <v>233</v>
      </c>
      <c r="Q505" t="s">
        <v>234</v>
      </c>
      <c r="R505" t="s">
        <v>235</v>
      </c>
    </row>
    <row r="506" spans="1:18" x14ac:dyDescent="0.2">
      <c r="A506">
        <v>3442575703</v>
      </c>
      <c r="B506" t="s">
        <v>5</v>
      </c>
      <c r="D506" t="s">
        <v>1</v>
      </c>
      <c r="J506" t="s">
        <v>8</v>
      </c>
      <c r="K506">
        <v>1</v>
      </c>
      <c r="L506" t="s">
        <v>14</v>
      </c>
      <c r="M506" t="s">
        <v>14</v>
      </c>
      <c r="N506" t="s">
        <v>9</v>
      </c>
      <c r="O506" t="s">
        <v>7</v>
      </c>
      <c r="P506" t="s">
        <v>229</v>
      </c>
      <c r="Q506" t="s">
        <v>230</v>
      </c>
      <c r="R506" t="s">
        <v>231</v>
      </c>
    </row>
    <row r="507" spans="1:18" x14ac:dyDescent="0.2">
      <c r="A507">
        <v>3442577585</v>
      </c>
      <c r="B507" t="s">
        <v>7</v>
      </c>
      <c r="D507" t="s">
        <v>1</v>
      </c>
      <c r="J507" t="s">
        <v>8</v>
      </c>
      <c r="K507">
        <v>5</v>
      </c>
      <c r="L507" t="s">
        <v>9</v>
      </c>
      <c r="M507" t="s">
        <v>9</v>
      </c>
      <c r="N507" t="s">
        <v>9</v>
      </c>
      <c r="O507" t="s">
        <v>7</v>
      </c>
      <c r="P507" t="s">
        <v>226</v>
      </c>
      <c r="Q507" t="s">
        <v>227</v>
      </c>
      <c r="R507" t="s">
        <v>228</v>
      </c>
    </row>
    <row r="508" spans="1:18" x14ac:dyDescent="0.2">
      <c r="A508">
        <v>3442579936</v>
      </c>
      <c r="B508" t="s">
        <v>7</v>
      </c>
      <c r="C508" t="s">
        <v>0</v>
      </c>
      <c r="J508" t="s">
        <v>8</v>
      </c>
      <c r="K508">
        <v>3</v>
      </c>
      <c r="L508" t="s">
        <v>14</v>
      </c>
      <c r="M508" t="s">
        <v>14</v>
      </c>
      <c r="N508" t="s">
        <v>14</v>
      </c>
      <c r="O508" t="s">
        <v>7</v>
      </c>
      <c r="P508" t="s">
        <v>223</v>
      </c>
      <c r="Q508" t="s">
        <v>224</v>
      </c>
      <c r="R508" t="s">
        <v>225</v>
      </c>
    </row>
    <row r="509" spans="1:18" x14ac:dyDescent="0.2">
      <c r="A509">
        <v>3442581846</v>
      </c>
      <c r="B509" t="s">
        <v>7</v>
      </c>
      <c r="D509" t="s">
        <v>1</v>
      </c>
      <c r="J509" t="s">
        <v>8</v>
      </c>
      <c r="L509" t="s">
        <v>9</v>
      </c>
      <c r="M509" t="s">
        <v>9</v>
      </c>
      <c r="N509" t="s">
        <v>9</v>
      </c>
      <c r="O509" t="s">
        <v>7</v>
      </c>
      <c r="P509" t="s">
        <v>220</v>
      </c>
      <c r="Q509" t="s">
        <v>221</v>
      </c>
      <c r="R509" t="s">
        <v>222</v>
      </c>
    </row>
    <row r="510" spans="1:18" x14ac:dyDescent="0.2">
      <c r="A510">
        <v>3442585636</v>
      </c>
      <c r="B510" t="s">
        <v>7</v>
      </c>
      <c r="I510" t="s">
        <v>216</v>
      </c>
      <c r="J510" t="s">
        <v>91</v>
      </c>
      <c r="K510">
        <v>5</v>
      </c>
      <c r="L510" t="s">
        <v>9</v>
      </c>
      <c r="M510" t="s">
        <v>9</v>
      </c>
      <c r="N510" t="s">
        <v>9</v>
      </c>
      <c r="O510" t="s">
        <v>7</v>
      </c>
      <c r="P510" t="s">
        <v>217</v>
      </c>
      <c r="Q510" t="s">
        <v>218</v>
      </c>
      <c r="R510" t="s">
        <v>219</v>
      </c>
    </row>
    <row r="511" spans="1:18" x14ac:dyDescent="0.2">
      <c r="A511">
        <v>3442588416</v>
      </c>
      <c r="B511" t="s">
        <v>7</v>
      </c>
      <c r="C511" t="s">
        <v>0</v>
      </c>
      <c r="J511" t="s">
        <v>8</v>
      </c>
      <c r="K511">
        <v>6</v>
      </c>
      <c r="L511" t="s">
        <v>9</v>
      </c>
      <c r="M511" t="s">
        <v>14</v>
      </c>
      <c r="N511" t="s">
        <v>9</v>
      </c>
      <c r="O511" t="s">
        <v>5</v>
      </c>
      <c r="P511" t="s">
        <v>213</v>
      </c>
      <c r="Q511" t="s">
        <v>214</v>
      </c>
      <c r="R511" t="s">
        <v>215</v>
      </c>
    </row>
    <row r="512" spans="1:18" x14ac:dyDescent="0.2">
      <c r="A512">
        <v>3442591304</v>
      </c>
      <c r="B512" t="s">
        <v>72</v>
      </c>
      <c r="C512" t="s">
        <v>0</v>
      </c>
      <c r="J512" t="s">
        <v>8</v>
      </c>
      <c r="K512">
        <v>6</v>
      </c>
      <c r="L512" t="s">
        <v>14</v>
      </c>
      <c r="M512" t="s">
        <v>9</v>
      </c>
      <c r="N512" t="s">
        <v>9</v>
      </c>
      <c r="O512" t="s">
        <v>7</v>
      </c>
      <c r="P512" t="s">
        <v>210</v>
      </c>
      <c r="Q512" t="s">
        <v>211</v>
      </c>
      <c r="R512" t="s">
        <v>212</v>
      </c>
    </row>
    <row r="513" spans="1:18" x14ac:dyDescent="0.2">
      <c r="A513">
        <v>3444336011</v>
      </c>
      <c r="B513" t="s">
        <v>7</v>
      </c>
      <c r="C513" t="s">
        <v>0</v>
      </c>
      <c r="J513" t="s">
        <v>8</v>
      </c>
      <c r="K513">
        <v>4</v>
      </c>
      <c r="L513" t="s">
        <v>9</v>
      </c>
      <c r="M513" t="s">
        <v>14</v>
      </c>
      <c r="N513" t="s">
        <v>9</v>
      </c>
      <c r="O513" t="s">
        <v>7</v>
      </c>
      <c r="P513" t="s">
        <v>207</v>
      </c>
      <c r="Q513" t="s">
        <v>208</v>
      </c>
      <c r="R513" t="s">
        <v>209</v>
      </c>
    </row>
    <row r="514" spans="1:18" x14ac:dyDescent="0.2">
      <c r="A514">
        <v>3444400614</v>
      </c>
      <c r="B514" t="s">
        <v>7</v>
      </c>
      <c r="C514" t="s">
        <v>0</v>
      </c>
      <c r="D514" t="s">
        <v>1</v>
      </c>
      <c r="E514" t="s">
        <v>2</v>
      </c>
      <c r="I514" t="s">
        <v>205</v>
      </c>
      <c r="J514" t="s">
        <v>8</v>
      </c>
      <c r="K514">
        <v>5</v>
      </c>
      <c r="L514" t="s">
        <v>9</v>
      </c>
      <c r="M514" t="s">
        <v>14</v>
      </c>
      <c r="N514" t="s">
        <v>14</v>
      </c>
      <c r="O514" t="s">
        <v>7</v>
      </c>
      <c r="P514" t="s">
        <v>84</v>
      </c>
      <c r="Q514" t="s">
        <v>84</v>
      </c>
      <c r="R514" t="s">
        <v>206</v>
      </c>
    </row>
    <row r="515" spans="1:18" x14ac:dyDescent="0.2">
      <c r="A515">
        <v>3444403155</v>
      </c>
      <c r="B515" t="s">
        <v>7</v>
      </c>
      <c r="D515" t="s">
        <v>1</v>
      </c>
      <c r="J515" t="s">
        <v>8</v>
      </c>
      <c r="K515">
        <v>6</v>
      </c>
      <c r="L515" t="s">
        <v>9</v>
      </c>
      <c r="M515" t="s">
        <v>9</v>
      </c>
      <c r="N515" t="s">
        <v>9</v>
      </c>
      <c r="O515" t="s">
        <v>7</v>
      </c>
      <c r="P515" t="s">
        <v>202</v>
      </c>
      <c r="Q515" t="s">
        <v>203</v>
      </c>
      <c r="R515" t="s">
        <v>204</v>
      </c>
    </row>
    <row r="516" spans="1:18" x14ac:dyDescent="0.2">
      <c r="A516">
        <v>3444405901</v>
      </c>
      <c r="B516" t="s">
        <v>7</v>
      </c>
      <c r="I516" t="s">
        <v>56</v>
      </c>
      <c r="J516" t="s">
        <v>31</v>
      </c>
      <c r="K516">
        <v>2</v>
      </c>
      <c r="L516" t="s">
        <v>14</v>
      </c>
      <c r="M516" t="s">
        <v>14</v>
      </c>
      <c r="N516" t="s">
        <v>14</v>
      </c>
      <c r="O516" t="s">
        <v>7</v>
      </c>
      <c r="P516" t="s">
        <v>200</v>
      </c>
      <c r="R516" t="s">
        <v>201</v>
      </c>
    </row>
    <row r="517" spans="1:18" x14ac:dyDescent="0.2">
      <c r="A517">
        <v>3444409566</v>
      </c>
      <c r="B517" t="s">
        <v>72</v>
      </c>
      <c r="I517" t="s">
        <v>56</v>
      </c>
      <c r="J517" t="s">
        <v>31</v>
      </c>
      <c r="K517">
        <v>7</v>
      </c>
      <c r="L517" t="s">
        <v>9</v>
      </c>
      <c r="M517" t="s">
        <v>9</v>
      </c>
      <c r="N517" t="s">
        <v>9</v>
      </c>
      <c r="O517" t="s">
        <v>7</v>
      </c>
      <c r="P517" t="s">
        <v>197</v>
      </c>
      <c r="Q517" t="s">
        <v>198</v>
      </c>
      <c r="R517" t="s">
        <v>199</v>
      </c>
    </row>
    <row r="518" spans="1:18" x14ac:dyDescent="0.2">
      <c r="A518">
        <v>3444411386</v>
      </c>
      <c r="B518" t="s">
        <v>7</v>
      </c>
      <c r="D518" t="s">
        <v>1</v>
      </c>
      <c r="I518" t="s">
        <v>194</v>
      </c>
      <c r="J518" t="s">
        <v>8</v>
      </c>
      <c r="K518">
        <v>5</v>
      </c>
      <c r="L518" t="s">
        <v>9</v>
      </c>
      <c r="M518" t="s">
        <v>9</v>
      </c>
      <c r="N518" t="s">
        <v>14</v>
      </c>
      <c r="O518" t="s">
        <v>7</v>
      </c>
      <c r="P518" t="s">
        <v>195</v>
      </c>
      <c r="Q518" t="s">
        <v>109</v>
      </c>
      <c r="R518" t="s">
        <v>196</v>
      </c>
    </row>
    <row r="519" spans="1:18" x14ac:dyDescent="0.2">
      <c r="A519">
        <v>3444413155</v>
      </c>
      <c r="B519" t="s">
        <v>7</v>
      </c>
      <c r="D519" t="s">
        <v>1</v>
      </c>
      <c r="J519" t="s">
        <v>8</v>
      </c>
      <c r="K519">
        <v>3</v>
      </c>
      <c r="L519" t="s">
        <v>14</v>
      </c>
      <c r="M519" t="s">
        <v>14</v>
      </c>
      <c r="N519" t="s">
        <v>14</v>
      </c>
      <c r="O519" t="s">
        <v>7</v>
      </c>
      <c r="P519" t="s">
        <v>191</v>
      </c>
      <c r="Q519" t="s">
        <v>192</v>
      </c>
      <c r="R519" t="s">
        <v>193</v>
      </c>
    </row>
    <row r="520" spans="1:18" x14ac:dyDescent="0.2">
      <c r="A520">
        <v>3444416106</v>
      </c>
      <c r="B520" t="s">
        <v>7</v>
      </c>
      <c r="D520" t="s">
        <v>1</v>
      </c>
      <c r="J520" t="s">
        <v>31</v>
      </c>
      <c r="K520">
        <v>5</v>
      </c>
      <c r="L520" t="s">
        <v>14</v>
      </c>
      <c r="M520" t="s">
        <v>14</v>
      </c>
      <c r="N520" t="s">
        <v>14</v>
      </c>
      <c r="O520" t="s">
        <v>7</v>
      </c>
      <c r="P520" t="s">
        <v>109</v>
      </c>
      <c r="Q520" t="s">
        <v>190</v>
      </c>
    </row>
    <row r="521" spans="1:18" x14ac:dyDescent="0.2">
      <c r="A521">
        <v>3444418040</v>
      </c>
      <c r="B521" t="s">
        <v>7</v>
      </c>
      <c r="C521" t="s">
        <v>0</v>
      </c>
      <c r="D521" t="s">
        <v>1</v>
      </c>
      <c r="E521" t="s">
        <v>2</v>
      </c>
      <c r="J521" t="s">
        <v>8</v>
      </c>
      <c r="K521">
        <v>4</v>
      </c>
      <c r="L521" t="s">
        <v>14</v>
      </c>
      <c r="M521" t="s">
        <v>14</v>
      </c>
      <c r="N521" t="s">
        <v>14</v>
      </c>
      <c r="O521" t="s">
        <v>7</v>
      </c>
      <c r="P521" t="s">
        <v>187</v>
      </c>
      <c r="Q521" t="s">
        <v>188</v>
      </c>
      <c r="R521" t="s">
        <v>189</v>
      </c>
    </row>
    <row r="522" spans="1:18" x14ac:dyDescent="0.2">
      <c r="A522">
        <v>3444421432</v>
      </c>
      <c r="B522" t="s">
        <v>7</v>
      </c>
      <c r="I522" t="s">
        <v>183</v>
      </c>
      <c r="J522" t="s">
        <v>8</v>
      </c>
      <c r="K522">
        <v>8</v>
      </c>
      <c r="L522" t="s">
        <v>14</v>
      </c>
      <c r="M522" t="s">
        <v>14</v>
      </c>
      <c r="N522" t="s">
        <v>14</v>
      </c>
      <c r="O522" t="s">
        <v>7</v>
      </c>
      <c r="P522" t="s">
        <v>184</v>
      </c>
      <c r="Q522" t="s">
        <v>185</v>
      </c>
      <c r="R522" t="s">
        <v>186</v>
      </c>
    </row>
    <row r="523" spans="1:18" x14ac:dyDescent="0.2">
      <c r="A523">
        <v>3444424154</v>
      </c>
      <c r="B523" t="s">
        <v>7</v>
      </c>
      <c r="E523" t="s">
        <v>2</v>
      </c>
      <c r="I523" t="s">
        <v>179</v>
      </c>
      <c r="J523" t="s">
        <v>8</v>
      </c>
      <c r="K523">
        <v>14</v>
      </c>
      <c r="L523" t="s">
        <v>14</v>
      </c>
      <c r="M523" t="s">
        <v>14</v>
      </c>
      <c r="N523" t="s">
        <v>14</v>
      </c>
      <c r="O523" t="s">
        <v>7</v>
      </c>
      <c r="P523" t="s">
        <v>180</v>
      </c>
      <c r="Q523" t="s">
        <v>181</v>
      </c>
      <c r="R523" t="s">
        <v>182</v>
      </c>
    </row>
    <row r="524" spans="1:18" x14ac:dyDescent="0.2">
      <c r="A524">
        <v>3444430302</v>
      </c>
      <c r="B524" t="s">
        <v>7</v>
      </c>
      <c r="H524" t="s">
        <v>5</v>
      </c>
      <c r="J524" t="s">
        <v>8</v>
      </c>
      <c r="K524">
        <v>12</v>
      </c>
      <c r="L524" t="s">
        <v>14</v>
      </c>
      <c r="M524" t="s">
        <v>14</v>
      </c>
      <c r="N524" t="s">
        <v>14</v>
      </c>
      <c r="O524" t="s">
        <v>7</v>
      </c>
      <c r="P524" t="s">
        <v>177</v>
      </c>
      <c r="Q524" t="s">
        <v>178</v>
      </c>
    </row>
    <row r="525" spans="1:18" x14ac:dyDescent="0.2">
      <c r="A525">
        <v>3444432345</v>
      </c>
      <c r="B525" t="s">
        <v>7</v>
      </c>
      <c r="D525" t="s">
        <v>1</v>
      </c>
      <c r="J525" t="s">
        <v>91</v>
      </c>
      <c r="K525">
        <v>7</v>
      </c>
      <c r="L525" t="s">
        <v>9</v>
      </c>
      <c r="M525" t="s">
        <v>9</v>
      </c>
      <c r="N525" t="s">
        <v>9</v>
      </c>
      <c r="O525" t="s">
        <v>7</v>
      </c>
      <c r="P525" t="s">
        <v>174</v>
      </c>
      <c r="Q525" t="s">
        <v>175</v>
      </c>
      <c r="R525" t="s">
        <v>176</v>
      </c>
    </row>
    <row r="526" spans="1:18" x14ac:dyDescent="0.2">
      <c r="A526">
        <v>3444435250</v>
      </c>
      <c r="B526" t="s">
        <v>7</v>
      </c>
      <c r="D526" t="s">
        <v>1</v>
      </c>
      <c r="J526" t="s">
        <v>8</v>
      </c>
      <c r="K526">
        <v>5</v>
      </c>
      <c r="L526" t="s">
        <v>9</v>
      </c>
      <c r="M526" t="s">
        <v>9</v>
      </c>
      <c r="N526" t="s">
        <v>9</v>
      </c>
      <c r="O526" t="s">
        <v>7</v>
      </c>
      <c r="P526" t="s">
        <v>172</v>
      </c>
      <c r="Q526" t="s">
        <v>173</v>
      </c>
    </row>
    <row r="527" spans="1:18" x14ac:dyDescent="0.2">
      <c r="A527">
        <v>3444438444</v>
      </c>
      <c r="B527" t="s">
        <v>7</v>
      </c>
      <c r="E527" t="s">
        <v>2</v>
      </c>
      <c r="J527" t="s">
        <v>8</v>
      </c>
      <c r="K527">
        <v>3</v>
      </c>
      <c r="L527" t="s">
        <v>14</v>
      </c>
      <c r="M527" t="s">
        <v>14</v>
      </c>
      <c r="N527" t="s">
        <v>14</v>
      </c>
      <c r="O527" t="s">
        <v>7</v>
      </c>
      <c r="P527" t="s">
        <v>170</v>
      </c>
      <c r="R527" t="s">
        <v>171</v>
      </c>
    </row>
    <row r="528" spans="1:18" x14ac:dyDescent="0.2">
      <c r="A528">
        <v>3444441911</v>
      </c>
      <c r="B528" t="s">
        <v>7</v>
      </c>
      <c r="E528" t="s">
        <v>2</v>
      </c>
      <c r="J528" t="s">
        <v>8</v>
      </c>
      <c r="K528">
        <v>16</v>
      </c>
      <c r="L528" t="s">
        <v>9</v>
      </c>
      <c r="M528" t="s">
        <v>9</v>
      </c>
      <c r="N528" t="s">
        <v>9</v>
      </c>
      <c r="O528" t="s">
        <v>7</v>
      </c>
      <c r="P528" t="s">
        <v>167</v>
      </c>
      <c r="Q528" t="s">
        <v>168</v>
      </c>
      <c r="R528" t="s">
        <v>169</v>
      </c>
    </row>
    <row r="529" spans="1:18" x14ac:dyDescent="0.2">
      <c r="A529">
        <v>3444444073</v>
      </c>
      <c r="B529" t="s">
        <v>7</v>
      </c>
      <c r="D529" t="s">
        <v>1</v>
      </c>
      <c r="J529" t="s">
        <v>8</v>
      </c>
      <c r="K529">
        <v>4</v>
      </c>
      <c r="L529" t="s">
        <v>14</v>
      </c>
      <c r="M529" t="s">
        <v>14</v>
      </c>
      <c r="N529" t="s">
        <v>9</v>
      </c>
      <c r="O529" t="s">
        <v>7</v>
      </c>
      <c r="P529" t="s">
        <v>164</v>
      </c>
      <c r="Q529" t="s">
        <v>165</v>
      </c>
      <c r="R529" t="s">
        <v>166</v>
      </c>
    </row>
    <row r="530" spans="1:18" x14ac:dyDescent="0.2">
      <c r="A530">
        <v>3444446938</v>
      </c>
      <c r="B530" t="s">
        <v>7</v>
      </c>
      <c r="C530" t="s">
        <v>0</v>
      </c>
      <c r="J530" t="s">
        <v>8</v>
      </c>
      <c r="K530">
        <v>6</v>
      </c>
      <c r="L530" t="s">
        <v>14</v>
      </c>
      <c r="M530" t="s">
        <v>14</v>
      </c>
      <c r="N530" t="s">
        <v>9</v>
      </c>
      <c r="O530" t="s">
        <v>7</v>
      </c>
      <c r="P530" t="s">
        <v>161</v>
      </c>
      <c r="Q530" t="s">
        <v>162</v>
      </c>
      <c r="R530" t="s">
        <v>163</v>
      </c>
    </row>
    <row r="531" spans="1:18" x14ac:dyDescent="0.2">
      <c r="A531">
        <v>3444449539</v>
      </c>
      <c r="E531" t="s">
        <v>2</v>
      </c>
      <c r="J531" t="s">
        <v>8</v>
      </c>
      <c r="K531">
        <v>7</v>
      </c>
      <c r="L531" t="s">
        <v>9</v>
      </c>
      <c r="M531" t="s">
        <v>9</v>
      </c>
      <c r="N531" t="s">
        <v>9</v>
      </c>
      <c r="O531" t="s">
        <v>7</v>
      </c>
      <c r="P531" t="s">
        <v>158</v>
      </c>
      <c r="Q531" t="s">
        <v>159</v>
      </c>
      <c r="R531" t="s">
        <v>160</v>
      </c>
    </row>
    <row r="532" spans="1:18" x14ac:dyDescent="0.2">
      <c r="A532">
        <v>3444460468</v>
      </c>
      <c r="B532" t="s">
        <v>7</v>
      </c>
      <c r="C532" t="s">
        <v>0</v>
      </c>
      <c r="D532" t="s">
        <v>1</v>
      </c>
      <c r="E532" t="s">
        <v>2</v>
      </c>
      <c r="J532" t="s">
        <v>91</v>
      </c>
      <c r="K532">
        <v>3</v>
      </c>
      <c r="L532" t="s">
        <v>9</v>
      </c>
      <c r="M532" t="s">
        <v>14</v>
      </c>
      <c r="N532" t="s">
        <v>14</v>
      </c>
      <c r="O532" t="s">
        <v>7</v>
      </c>
      <c r="P532" t="s">
        <v>157</v>
      </c>
    </row>
    <row r="533" spans="1:18" x14ac:dyDescent="0.2">
      <c r="A533">
        <v>3444471490</v>
      </c>
      <c r="B533" t="s">
        <v>7</v>
      </c>
      <c r="C533" t="s">
        <v>0</v>
      </c>
      <c r="I533" t="s">
        <v>153</v>
      </c>
      <c r="J533" t="s">
        <v>8</v>
      </c>
      <c r="K533">
        <v>6</v>
      </c>
      <c r="L533" t="s">
        <v>9</v>
      </c>
      <c r="M533" t="s">
        <v>9</v>
      </c>
      <c r="N533" t="s">
        <v>9</v>
      </c>
      <c r="O533" t="s">
        <v>7</v>
      </c>
      <c r="P533" t="s">
        <v>154</v>
      </c>
      <c r="Q533" t="s">
        <v>155</v>
      </c>
      <c r="R533" t="s">
        <v>156</v>
      </c>
    </row>
    <row r="534" spans="1:18" x14ac:dyDescent="0.2">
      <c r="A534">
        <v>3444580119</v>
      </c>
      <c r="B534" t="s">
        <v>7</v>
      </c>
      <c r="D534" t="s">
        <v>1</v>
      </c>
      <c r="J534" t="s">
        <v>8</v>
      </c>
      <c r="K534">
        <v>3</v>
      </c>
      <c r="L534" t="s">
        <v>9</v>
      </c>
      <c r="M534" t="s">
        <v>14</v>
      </c>
      <c r="N534" t="s">
        <v>9</v>
      </c>
      <c r="O534" t="s">
        <v>7</v>
      </c>
      <c r="P534" t="s">
        <v>150</v>
      </c>
      <c r="Q534" t="s">
        <v>151</v>
      </c>
      <c r="R534" t="s">
        <v>152</v>
      </c>
    </row>
    <row r="535" spans="1:18" x14ac:dyDescent="0.2">
      <c r="A535">
        <v>3444594937</v>
      </c>
      <c r="B535" t="s">
        <v>7</v>
      </c>
      <c r="D535" t="s">
        <v>1</v>
      </c>
      <c r="J535" t="s">
        <v>91</v>
      </c>
      <c r="K535">
        <v>1</v>
      </c>
      <c r="L535" t="s">
        <v>9</v>
      </c>
      <c r="M535" t="s">
        <v>14</v>
      </c>
      <c r="N535" t="s">
        <v>14</v>
      </c>
      <c r="Q535" t="s">
        <v>149</v>
      </c>
    </row>
    <row r="536" spans="1:18" x14ac:dyDescent="0.2">
      <c r="A536">
        <v>3444599241</v>
      </c>
      <c r="B536" t="s">
        <v>7</v>
      </c>
      <c r="D536" t="s">
        <v>1</v>
      </c>
      <c r="J536" t="s">
        <v>8</v>
      </c>
      <c r="K536">
        <v>6</v>
      </c>
      <c r="L536" t="s">
        <v>9</v>
      </c>
      <c r="M536" t="s">
        <v>14</v>
      </c>
      <c r="N536" t="s">
        <v>9</v>
      </c>
      <c r="O536" t="s">
        <v>7</v>
      </c>
      <c r="P536" t="s">
        <v>146</v>
      </c>
      <c r="Q536" t="s">
        <v>147</v>
      </c>
      <c r="R536" t="s">
        <v>148</v>
      </c>
    </row>
    <row r="537" spans="1:18" x14ac:dyDescent="0.2">
      <c r="A537">
        <v>3444601522</v>
      </c>
      <c r="B537" t="s">
        <v>7</v>
      </c>
      <c r="D537" t="s">
        <v>1</v>
      </c>
      <c r="J537" t="s">
        <v>8</v>
      </c>
      <c r="K537">
        <v>8</v>
      </c>
      <c r="L537" t="s">
        <v>14</v>
      </c>
      <c r="M537" t="s">
        <v>14</v>
      </c>
      <c r="N537" t="s">
        <v>9</v>
      </c>
      <c r="O537" t="s">
        <v>7</v>
      </c>
      <c r="P537" t="s">
        <v>109</v>
      </c>
      <c r="Q537" t="s">
        <v>109</v>
      </c>
    </row>
    <row r="538" spans="1:18" x14ac:dyDescent="0.2">
      <c r="A538">
        <v>3444609390</v>
      </c>
      <c r="B538" t="s">
        <v>7</v>
      </c>
      <c r="E538" t="s">
        <v>2</v>
      </c>
      <c r="J538" t="s">
        <v>8</v>
      </c>
      <c r="K538">
        <v>8</v>
      </c>
      <c r="L538" t="s">
        <v>9</v>
      </c>
      <c r="M538" t="s">
        <v>14</v>
      </c>
      <c r="N538" t="s">
        <v>9</v>
      </c>
      <c r="O538" t="s">
        <v>5</v>
      </c>
      <c r="P538" t="s">
        <v>143</v>
      </c>
      <c r="Q538" t="s">
        <v>144</v>
      </c>
      <c r="R538" t="s">
        <v>145</v>
      </c>
    </row>
    <row r="539" spans="1:18" x14ac:dyDescent="0.2">
      <c r="A539">
        <v>3444615964</v>
      </c>
      <c r="B539" t="s">
        <v>7</v>
      </c>
      <c r="E539" t="s">
        <v>2</v>
      </c>
      <c r="J539" t="s">
        <v>91</v>
      </c>
      <c r="K539">
        <v>5</v>
      </c>
      <c r="L539" t="s">
        <v>9</v>
      </c>
      <c r="M539" t="s">
        <v>9</v>
      </c>
      <c r="N539" t="s">
        <v>9</v>
      </c>
      <c r="O539" t="s">
        <v>7</v>
      </c>
      <c r="P539" t="s">
        <v>140</v>
      </c>
      <c r="Q539" t="s">
        <v>141</v>
      </c>
      <c r="R539" t="s">
        <v>142</v>
      </c>
    </row>
    <row r="540" spans="1:18" x14ac:dyDescent="0.2">
      <c r="A540">
        <v>3444617707</v>
      </c>
      <c r="B540" t="s">
        <v>7</v>
      </c>
      <c r="C540" t="s">
        <v>0</v>
      </c>
      <c r="D540" t="s">
        <v>1</v>
      </c>
      <c r="E540" t="s">
        <v>2</v>
      </c>
      <c r="J540" t="s">
        <v>31</v>
      </c>
      <c r="K540">
        <v>5</v>
      </c>
      <c r="L540" t="s">
        <v>9</v>
      </c>
      <c r="M540" t="s">
        <v>9</v>
      </c>
      <c r="N540" t="s">
        <v>9</v>
      </c>
      <c r="O540" t="s">
        <v>7</v>
      </c>
      <c r="P540" t="s">
        <v>137</v>
      </c>
      <c r="Q540" t="s">
        <v>138</v>
      </c>
      <c r="R540" t="s">
        <v>139</v>
      </c>
    </row>
    <row r="541" spans="1:18" x14ac:dyDescent="0.2">
      <c r="A541">
        <v>3444620663</v>
      </c>
      <c r="B541" t="s">
        <v>7</v>
      </c>
      <c r="D541" t="s">
        <v>1</v>
      </c>
      <c r="J541" t="s">
        <v>8</v>
      </c>
      <c r="K541">
        <v>10</v>
      </c>
      <c r="L541" t="s">
        <v>14</v>
      </c>
      <c r="M541" t="s">
        <v>9</v>
      </c>
      <c r="N541" t="s">
        <v>9</v>
      </c>
      <c r="O541" t="s">
        <v>7</v>
      </c>
      <c r="P541" t="s">
        <v>109</v>
      </c>
      <c r="Q541" t="s">
        <v>109</v>
      </c>
      <c r="R541" t="s">
        <v>136</v>
      </c>
    </row>
    <row r="542" spans="1:18" x14ac:dyDescent="0.2">
      <c r="A542">
        <v>3444623128</v>
      </c>
      <c r="B542" t="s">
        <v>7</v>
      </c>
      <c r="C542" t="s">
        <v>0</v>
      </c>
      <c r="J542" t="s">
        <v>8</v>
      </c>
      <c r="K542">
        <v>7</v>
      </c>
      <c r="L542" t="s">
        <v>9</v>
      </c>
      <c r="M542" t="s">
        <v>9</v>
      </c>
      <c r="N542" t="s">
        <v>9</v>
      </c>
      <c r="O542" t="s">
        <v>7</v>
      </c>
      <c r="P542" t="s">
        <v>133</v>
      </c>
      <c r="Q542" t="s">
        <v>134</v>
      </c>
      <c r="R542" t="s">
        <v>135</v>
      </c>
    </row>
    <row r="543" spans="1:18" x14ac:dyDescent="0.2">
      <c r="A543">
        <v>3444629704</v>
      </c>
      <c r="B543" t="s">
        <v>7</v>
      </c>
      <c r="I543" t="s">
        <v>56</v>
      </c>
      <c r="J543" t="s">
        <v>8</v>
      </c>
      <c r="K543">
        <v>5</v>
      </c>
      <c r="L543" t="s">
        <v>9</v>
      </c>
      <c r="M543" t="s">
        <v>9</v>
      </c>
      <c r="N543" t="s">
        <v>9</v>
      </c>
      <c r="O543" t="s">
        <v>7</v>
      </c>
      <c r="P543" t="s">
        <v>130</v>
      </c>
      <c r="Q543" t="s">
        <v>131</v>
      </c>
      <c r="R543" t="s">
        <v>132</v>
      </c>
    </row>
    <row r="544" spans="1:18" x14ac:dyDescent="0.2">
      <c r="A544">
        <v>3444644239</v>
      </c>
      <c r="B544" t="s">
        <v>7</v>
      </c>
      <c r="I544" t="s">
        <v>127</v>
      </c>
      <c r="J544" t="s">
        <v>8</v>
      </c>
      <c r="K544">
        <v>6</v>
      </c>
      <c r="L544" t="s">
        <v>9</v>
      </c>
      <c r="M544" t="s">
        <v>9</v>
      </c>
      <c r="N544" t="s">
        <v>9</v>
      </c>
      <c r="O544" t="s">
        <v>7</v>
      </c>
      <c r="P544" t="s">
        <v>128</v>
      </c>
      <c r="Q544" t="s">
        <v>129</v>
      </c>
    </row>
    <row r="545" spans="1:18" x14ac:dyDescent="0.2">
      <c r="A545">
        <v>3444646076</v>
      </c>
      <c r="B545" t="s">
        <v>7</v>
      </c>
      <c r="I545" t="s">
        <v>123</v>
      </c>
      <c r="J545" t="s">
        <v>8</v>
      </c>
      <c r="K545">
        <v>7</v>
      </c>
      <c r="N545" t="s">
        <v>9</v>
      </c>
      <c r="O545" t="s">
        <v>7</v>
      </c>
      <c r="P545" t="s">
        <v>124</v>
      </c>
      <c r="Q545" t="s">
        <v>125</v>
      </c>
      <c r="R545" t="s">
        <v>126</v>
      </c>
    </row>
    <row r="546" spans="1:18" x14ac:dyDescent="0.2">
      <c r="A546">
        <v>3444649794</v>
      </c>
      <c r="B546" t="s">
        <v>7</v>
      </c>
      <c r="I546" t="s">
        <v>120</v>
      </c>
      <c r="J546" t="s">
        <v>8</v>
      </c>
      <c r="K546">
        <v>2</v>
      </c>
      <c r="L546" t="s">
        <v>14</v>
      </c>
      <c r="M546" t="s">
        <v>14</v>
      </c>
      <c r="N546" t="s">
        <v>14</v>
      </c>
      <c r="O546" t="s">
        <v>7</v>
      </c>
      <c r="P546" t="s">
        <v>121</v>
      </c>
      <c r="Q546" t="s">
        <v>122</v>
      </c>
    </row>
    <row r="547" spans="1:18" x14ac:dyDescent="0.2">
      <c r="A547">
        <v>3444651695</v>
      </c>
      <c r="B547" t="s">
        <v>72</v>
      </c>
      <c r="D547" t="s">
        <v>1</v>
      </c>
      <c r="J547" t="s">
        <v>8</v>
      </c>
      <c r="K547">
        <v>8</v>
      </c>
      <c r="L547" t="s">
        <v>9</v>
      </c>
      <c r="M547" t="s">
        <v>9</v>
      </c>
      <c r="N547" t="s">
        <v>9</v>
      </c>
      <c r="O547" t="s">
        <v>7</v>
      </c>
      <c r="P547" t="s">
        <v>117</v>
      </c>
      <c r="Q547" t="s">
        <v>118</v>
      </c>
      <c r="R547" t="s">
        <v>119</v>
      </c>
    </row>
    <row r="548" spans="1:18" x14ac:dyDescent="0.2">
      <c r="A548">
        <v>3444654712</v>
      </c>
      <c r="B548" t="s">
        <v>7</v>
      </c>
      <c r="D548" t="s">
        <v>1</v>
      </c>
      <c r="J548" t="s">
        <v>8</v>
      </c>
      <c r="K548">
        <v>11</v>
      </c>
      <c r="L548" t="s">
        <v>9</v>
      </c>
      <c r="M548" t="s">
        <v>9</v>
      </c>
      <c r="N548" t="s">
        <v>9</v>
      </c>
      <c r="O548" t="s">
        <v>7</v>
      </c>
      <c r="Q548" t="s">
        <v>116</v>
      </c>
    </row>
    <row r="549" spans="1:18" x14ac:dyDescent="0.2">
      <c r="A549">
        <v>3444656434</v>
      </c>
      <c r="B549" t="s">
        <v>7</v>
      </c>
      <c r="C549" t="s">
        <v>0</v>
      </c>
      <c r="J549" t="s">
        <v>8</v>
      </c>
      <c r="K549">
        <v>6</v>
      </c>
      <c r="L549" t="s">
        <v>9</v>
      </c>
      <c r="M549" t="s">
        <v>9</v>
      </c>
      <c r="N549" t="s">
        <v>9</v>
      </c>
      <c r="O549" t="s">
        <v>7</v>
      </c>
      <c r="P549" t="s">
        <v>113</v>
      </c>
      <c r="Q549" t="s">
        <v>114</v>
      </c>
      <c r="R549" t="s">
        <v>115</v>
      </c>
    </row>
    <row r="550" spans="1:18" x14ac:dyDescent="0.2">
      <c r="A550">
        <v>3444658253</v>
      </c>
      <c r="B550" t="s">
        <v>7</v>
      </c>
      <c r="D550" t="s">
        <v>1</v>
      </c>
      <c r="J550" t="s">
        <v>8</v>
      </c>
      <c r="K550">
        <v>4</v>
      </c>
      <c r="L550" t="s">
        <v>9</v>
      </c>
      <c r="M550" t="s">
        <v>9</v>
      </c>
      <c r="N550" t="s">
        <v>14</v>
      </c>
      <c r="O550" t="s">
        <v>7</v>
      </c>
      <c r="P550" t="s">
        <v>110</v>
      </c>
      <c r="Q550" t="s">
        <v>111</v>
      </c>
      <c r="R550" t="s">
        <v>112</v>
      </c>
    </row>
    <row r="551" spans="1:18" x14ac:dyDescent="0.2">
      <c r="A551">
        <v>3444660004</v>
      </c>
      <c r="B551" t="s">
        <v>7</v>
      </c>
      <c r="D551" t="s">
        <v>1</v>
      </c>
      <c r="J551" t="s">
        <v>8</v>
      </c>
      <c r="K551">
        <v>7</v>
      </c>
      <c r="L551" t="s">
        <v>14</v>
      </c>
      <c r="M551" t="s">
        <v>57</v>
      </c>
      <c r="N551" t="s">
        <v>14</v>
      </c>
      <c r="O551" t="s">
        <v>7</v>
      </c>
      <c r="P551" t="s">
        <v>108</v>
      </c>
      <c r="Q551" t="s">
        <v>109</v>
      </c>
      <c r="R551" t="s">
        <v>16</v>
      </c>
    </row>
    <row r="552" spans="1:18" x14ac:dyDescent="0.2">
      <c r="A552">
        <v>3444661554</v>
      </c>
      <c r="B552" t="s">
        <v>7</v>
      </c>
      <c r="C552" t="s">
        <v>0</v>
      </c>
      <c r="D552" t="s">
        <v>1</v>
      </c>
      <c r="J552" t="s">
        <v>8</v>
      </c>
      <c r="K552">
        <v>9</v>
      </c>
      <c r="L552" t="s">
        <v>9</v>
      </c>
      <c r="M552" t="s">
        <v>9</v>
      </c>
      <c r="N552" t="s">
        <v>9</v>
      </c>
      <c r="O552" t="s">
        <v>7</v>
      </c>
      <c r="Q552" t="s">
        <v>106</v>
      </c>
      <c r="R552" t="s">
        <v>107</v>
      </c>
    </row>
    <row r="553" spans="1:18" x14ac:dyDescent="0.2">
      <c r="A553">
        <v>3444665794</v>
      </c>
      <c r="B553" t="s">
        <v>7</v>
      </c>
      <c r="I553" t="s">
        <v>105</v>
      </c>
      <c r="J553" t="s">
        <v>31</v>
      </c>
      <c r="K553">
        <v>2</v>
      </c>
      <c r="L553" t="s">
        <v>9</v>
      </c>
      <c r="M553" t="s">
        <v>9</v>
      </c>
      <c r="N553" t="s">
        <v>9</v>
      </c>
      <c r="O553" t="s">
        <v>7</v>
      </c>
    </row>
    <row r="554" spans="1:18" x14ac:dyDescent="0.2">
      <c r="A554">
        <v>3444667074</v>
      </c>
      <c r="B554" t="s">
        <v>7</v>
      </c>
      <c r="E554" t="s">
        <v>2</v>
      </c>
      <c r="J554" t="s">
        <v>31</v>
      </c>
      <c r="K554">
        <v>2</v>
      </c>
      <c r="L554" t="s">
        <v>9</v>
      </c>
      <c r="M554" t="s">
        <v>9</v>
      </c>
      <c r="N554" t="s">
        <v>9</v>
      </c>
      <c r="O554" t="s">
        <v>7</v>
      </c>
    </row>
    <row r="555" spans="1:18" x14ac:dyDescent="0.2">
      <c r="A555">
        <v>3444668036</v>
      </c>
      <c r="B555" t="s">
        <v>7</v>
      </c>
      <c r="D555" t="s">
        <v>1</v>
      </c>
      <c r="J555" t="s">
        <v>8</v>
      </c>
      <c r="K555">
        <v>4</v>
      </c>
      <c r="L555" t="s">
        <v>14</v>
      </c>
      <c r="M555" t="s">
        <v>14</v>
      </c>
      <c r="N555" t="s">
        <v>14</v>
      </c>
      <c r="O555" t="s">
        <v>7</v>
      </c>
      <c r="P555" t="s">
        <v>102</v>
      </c>
      <c r="Q555" t="s">
        <v>103</v>
      </c>
      <c r="R555" t="s">
        <v>104</v>
      </c>
    </row>
    <row r="556" spans="1:18" x14ac:dyDescent="0.2">
      <c r="A556">
        <v>3444898242</v>
      </c>
      <c r="B556" t="s">
        <v>7</v>
      </c>
      <c r="D556" t="s">
        <v>1</v>
      </c>
      <c r="J556" t="s">
        <v>8</v>
      </c>
      <c r="K556">
        <v>13</v>
      </c>
      <c r="L556" t="s">
        <v>9</v>
      </c>
      <c r="M556" t="s">
        <v>9</v>
      </c>
      <c r="N556" t="s">
        <v>14</v>
      </c>
      <c r="O556" t="s">
        <v>7</v>
      </c>
      <c r="P556" t="s">
        <v>100</v>
      </c>
      <c r="Q556" t="s">
        <v>100</v>
      </c>
      <c r="R556" t="s">
        <v>101</v>
      </c>
    </row>
    <row r="557" spans="1:18" x14ac:dyDescent="0.2">
      <c r="A557">
        <v>3448261247</v>
      </c>
      <c r="B557" t="s">
        <v>7</v>
      </c>
      <c r="H557" t="s">
        <v>5</v>
      </c>
      <c r="J557" t="s">
        <v>8</v>
      </c>
      <c r="K557">
        <v>3</v>
      </c>
      <c r="L557" t="s">
        <v>9</v>
      </c>
      <c r="M557" t="s">
        <v>9</v>
      </c>
      <c r="N557" t="s">
        <v>9</v>
      </c>
      <c r="O557" t="s">
        <v>7</v>
      </c>
      <c r="P557" t="s">
        <v>97</v>
      </c>
      <c r="Q557" t="s">
        <v>98</v>
      </c>
      <c r="R557" t="s">
        <v>99</v>
      </c>
    </row>
    <row r="558" spans="1:18" x14ac:dyDescent="0.2">
      <c r="A558">
        <v>3448267884</v>
      </c>
      <c r="B558" t="s">
        <v>7</v>
      </c>
      <c r="D558" t="s">
        <v>1</v>
      </c>
      <c r="J558" t="s">
        <v>8</v>
      </c>
      <c r="K558">
        <v>7</v>
      </c>
      <c r="L558" t="s">
        <v>14</v>
      </c>
      <c r="M558" t="s">
        <v>9</v>
      </c>
      <c r="N558" t="s">
        <v>9</v>
      </c>
      <c r="O558" t="s">
        <v>7</v>
      </c>
      <c r="P558" t="s">
        <v>94</v>
      </c>
      <c r="Q558" t="s">
        <v>95</v>
      </c>
      <c r="R558" t="s">
        <v>96</v>
      </c>
    </row>
    <row r="559" spans="1:18" x14ac:dyDescent="0.2">
      <c r="A559">
        <v>3448273725</v>
      </c>
      <c r="B559" t="s">
        <v>7</v>
      </c>
      <c r="D559" t="s">
        <v>1</v>
      </c>
      <c r="J559" t="s">
        <v>91</v>
      </c>
      <c r="K559">
        <v>2</v>
      </c>
      <c r="L559" t="s">
        <v>9</v>
      </c>
      <c r="M559" t="s">
        <v>9</v>
      </c>
      <c r="N559" t="s">
        <v>9</v>
      </c>
      <c r="O559" t="s">
        <v>7</v>
      </c>
      <c r="P559" t="s">
        <v>92</v>
      </c>
      <c r="Q559" t="s">
        <v>93</v>
      </c>
    </row>
    <row r="560" spans="1:18" x14ac:dyDescent="0.2">
      <c r="A560">
        <v>3448277004</v>
      </c>
      <c r="B560" t="s">
        <v>7</v>
      </c>
      <c r="C560" t="s">
        <v>0</v>
      </c>
      <c r="D560" t="s">
        <v>1</v>
      </c>
      <c r="E560" t="s">
        <v>2</v>
      </c>
      <c r="J560" t="s">
        <v>8</v>
      </c>
      <c r="K560">
        <v>3</v>
      </c>
      <c r="L560" t="s">
        <v>14</v>
      </c>
      <c r="M560" t="s">
        <v>14</v>
      </c>
      <c r="N560" t="s">
        <v>14</v>
      </c>
      <c r="O560" t="s">
        <v>7</v>
      </c>
      <c r="P560" t="s">
        <v>89</v>
      </c>
      <c r="R560" t="s">
        <v>90</v>
      </c>
    </row>
    <row r="561" spans="1:18" x14ac:dyDescent="0.2">
      <c r="A561">
        <v>3448280115</v>
      </c>
      <c r="B561" t="s">
        <v>7</v>
      </c>
      <c r="E561" t="s">
        <v>2</v>
      </c>
      <c r="J561" t="s">
        <v>8</v>
      </c>
      <c r="K561">
        <v>10</v>
      </c>
      <c r="L561" t="s">
        <v>9</v>
      </c>
      <c r="M561" t="s">
        <v>9</v>
      </c>
      <c r="N561" t="s">
        <v>9</v>
      </c>
      <c r="O561" t="s">
        <v>7</v>
      </c>
      <c r="P561" t="s">
        <v>86</v>
      </c>
      <c r="Q561" t="s">
        <v>87</v>
      </c>
      <c r="R561" t="s">
        <v>88</v>
      </c>
    </row>
    <row r="562" spans="1:18" x14ac:dyDescent="0.2">
      <c r="A562">
        <v>3448282484</v>
      </c>
      <c r="B562" t="s">
        <v>7</v>
      </c>
      <c r="C562" t="s">
        <v>0</v>
      </c>
      <c r="J562" t="s">
        <v>8</v>
      </c>
      <c r="K562">
        <v>7</v>
      </c>
      <c r="L562" t="s">
        <v>9</v>
      </c>
      <c r="M562" t="s">
        <v>9</v>
      </c>
      <c r="N562" t="s">
        <v>9</v>
      </c>
      <c r="O562" t="s">
        <v>7</v>
      </c>
      <c r="P562" t="s">
        <v>83</v>
      </c>
      <c r="Q562" t="s">
        <v>84</v>
      </c>
      <c r="R562" t="s">
        <v>85</v>
      </c>
    </row>
    <row r="563" spans="1:18" x14ac:dyDescent="0.2">
      <c r="A563">
        <v>3448288085</v>
      </c>
      <c r="E563" t="s">
        <v>2</v>
      </c>
      <c r="J563" t="s">
        <v>8</v>
      </c>
      <c r="K563">
        <v>1</v>
      </c>
      <c r="L563" t="s">
        <v>9</v>
      </c>
      <c r="M563" t="s">
        <v>14</v>
      </c>
      <c r="N563" t="s">
        <v>9</v>
      </c>
    </row>
    <row r="564" spans="1:18" x14ac:dyDescent="0.2">
      <c r="A564">
        <v>3448289544</v>
      </c>
      <c r="B564" t="s">
        <v>7</v>
      </c>
      <c r="D564" t="s">
        <v>1</v>
      </c>
      <c r="J564" t="s">
        <v>8</v>
      </c>
      <c r="K564">
        <v>3</v>
      </c>
      <c r="L564" t="s">
        <v>14</v>
      </c>
      <c r="M564" t="s">
        <v>14</v>
      </c>
      <c r="N564" t="s">
        <v>14</v>
      </c>
      <c r="O564" t="s">
        <v>7</v>
      </c>
      <c r="P564" t="s">
        <v>79</v>
      </c>
      <c r="Q564" t="s">
        <v>80</v>
      </c>
      <c r="R564" t="s">
        <v>81</v>
      </c>
    </row>
    <row r="565" spans="1:18" x14ac:dyDescent="0.2">
      <c r="A565">
        <v>3448292595</v>
      </c>
      <c r="B565" t="s">
        <v>72</v>
      </c>
      <c r="C565" t="s">
        <v>0</v>
      </c>
      <c r="D565" t="s">
        <v>1</v>
      </c>
      <c r="E565" t="s">
        <v>2</v>
      </c>
      <c r="I565" t="s">
        <v>75</v>
      </c>
      <c r="J565" t="s">
        <v>8</v>
      </c>
      <c r="K565">
        <v>3</v>
      </c>
      <c r="L565" t="s">
        <v>14</v>
      </c>
      <c r="M565" t="s">
        <v>14</v>
      </c>
      <c r="N565" t="s">
        <v>14</v>
      </c>
      <c r="O565" t="s">
        <v>7</v>
      </c>
      <c r="P565" t="s">
        <v>76</v>
      </c>
      <c r="Q565" t="s">
        <v>77</v>
      </c>
      <c r="R565" t="s">
        <v>78</v>
      </c>
    </row>
    <row r="566" spans="1:18" x14ac:dyDescent="0.2">
      <c r="A566">
        <v>3448298370</v>
      </c>
      <c r="B566" t="s">
        <v>72</v>
      </c>
      <c r="D566" t="s">
        <v>1</v>
      </c>
      <c r="J566" t="s">
        <v>31</v>
      </c>
      <c r="K566">
        <v>4</v>
      </c>
      <c r="L566" t="s">
        <v>14</v>
      </c>
      <c r="M566" t="s">
        <v>14</v>
      </c>
      <c r="N566" t="s">
        <v>14</v>
      </c>
      <c r="O566" t="s">
        <v>7</v>
      </c>
      <c r="P566" t="s">
        <v>73</v>
      </c>
      <c r="Q566" t="s">
        <v>74</v>
      </c>
    </row>
    <row r="567" spans="1:18" x14ac:dyDescent="0.2">
      <c r="A567">
        <v>3448300357</v>
      </c>
      <c r="B567" t="s">
        <v>7</v>
      </c>
      <c r="I567" t="s">
        <v>68</v>
      </c>
      <c r="J567" t="s">
        <v>31</v>
      </c>
      <c r="K567">
        <v>4</v>
      </c>
      <c r="L567" t="s">
        <v>9</v>
      </c>
      <c r="M567" t="s">
        <v>9</v>
      </c>
      <c r="N567" t="s">
        <v>9</v>
      </c>
      <c r="O567" t="s">
        <v>7</v>
      </c>
      <c r="P567" t="s">
        <v>69</v>
      </c>
      <c r="Q567" t="s">
        <v>70</v>
      </c>
      <c r="R567" t="s">
        <v>71</v>
      </c>
    </row>
    <row r="568" spans="1:18" x14ac:dyDescent="0.2">
      <c r="A568">
        <v>3448304875</v>
      </c>
      <c r="B568" t="s">
        <v>7</v>
      </c>
      <c r="D568" t="s">
        <v>1</v>
      </c>
      <c r="J568" t="s">
        <v>8</v>
      </c>
      <c r="K568">
        <v>3</v>
      </c>
      <c r="L568" t="s">
        <v>14</v>
      </c>
      <c r="M568" t="s">
        <v>14</v>
      </c>
      <c r="N568" t="s">
        <v>14</v>
      </c>
    </row>
    <row r="569" spans="1:18" x14ac:dyDescent="0.2">
      <c r="A569">
        <v>3448307327</v>
      </c>
      <c r="B569" t="s">
        <v>7</v>
      </c>
      <c r="I569" t="s">
        <v>64</v>
      </c>
      <c r="J569" t="s">
        <v>8</v>
      </c>
      <c r="K569">
        <v>9</v>
      </c>
      <c r="L569" t="s">
        <v>9</v>
      </c>
      <c r="M569" t="s">
        <v>9</v>
      </c>
      <c r="N569" t="s">
        <v>9</v>
      </c>
      <c r="O569" t="s">
        <v>7</v>
      </c>
      <c r="P569" t="s">
        <v>65</v>
      </c>
      <c r="Q569" t="s">
        <v>66</v>
      </c>
      <c r="R569" t="s">
        <v>67</v>
      </c>
    </row>
    <row r="570" spans="1:18" x14ac:dyDescent="0.2">
      <c r="A570">
        <v>3448312728</v>
      </c>
      <c r="B570" t="s">
        <v>7</v>
      </c>
      <c r="E570" t="s">
        <v>2</v>
      </c>
      <c r="J570" t="s">
        <v>8</v>
      </c>
      <c r="K570">
        <v>12</v>
      </c>
      <c r="L570" t="s">
        <v>9</v>
      </c>
      <c r="M570" t="s">
        <v>9</v>
      </c>
      <c r="N570" t="s">
        <v>9</v>
      </c>
      <c r="O570" t="s">
        <v>5</v>
      </c>
      <c r="P570" t="s">
        <v>61</v>
      </c>
      <c r="Q570" t="s">
        <v>62</v>
      </c>
      <c r="R570" t="s">
        <v>63</v>
      </c>
    </row>
    <row r="571" spans="1:18" x14ac:dyDescent="0.2">
      <c r="A571">
        <v>3448314823</v>
      </c>
      <c r="B571" t="s">
        <v>7</v>
      </c>
      <c r="D571" t="s">
        <v>1</v>
      </c>
      <c r="J571" t="s">
        <v>31</v>
      </c>
      <c r="L571" t="s">
        <v>14</v>
      </c>
      <c r="M571" t="s">
        <v>9</v>
      </c>
      <c r="N571" t="s">
        <v>57</v>
      </c>
      <c r="O571" t="s">
        <v>7</v>
      </c>
      <c r="P571" t="s">
        <v>58</v>
      </c>
      <c r="Q571" t="s">
        <v>59</v>
      </c>
      <c r="R571" t="s">
        <v>60</v>
      </c>
    </row>
    <row r="572" spans="1:18" x14ac:dyDescent="0.2">
      <c r="A572">
        <v>3448317631</v>
      </c>
      <c r="B572" t="s">
        <v>7</v>
      </c>
      <c r="I572" t="s">
        <v>56</v>
      </c>
      <c r="J572" t="s">
        <v>31</v>
      </c>
      <c r="K572">
        <v>3</v>
      </c>
      <c r="L572" t="s">
        <v>9</v>
      </c>
      <c r="M572" t="s">
        <v>9</v>
      </c>
      <c r="N572" t="s">
        <v>9</v>
      </c>
      <c r="O572" t="s">
        <v>7</v>
      </c>
    </row>
    <row r="573" spans="1:18" x14ac:dyDescent="0.2">
      <c r="A573">
        <v>3448318746</v>
      </c>
      <c r="B573" t="s">
        <v>7</v>
      </c>
      <c r="C573" t="s">
        <v>0</v>
      </c>
      <c r="J573" t="s">
        <v>8</v>
      </c>
      <c r="K573">
        <v>4</v>
      </c>
      <c r="L573" t="s">
        <v>9</v>
      </c>
      <c r="M573" t="s">
        <v>9</v>
      </c>
      <c r="N573" t="s">
        <v>9</v>
      </c>
      <c r="O573" t="s">
        <v>7</v>
      </c>
      <c r="P573" t="s">
        <v>54</v>
      </c>
      <c r="Q573" t="s">
        <v>55</v>
      </c>
    </row>
    <row r="574" spans="1:18" x14ac:dyDescent="0.2">
      <c r="A574">
        <v>3448320224</v>
      </c>
      <c r="B574" t="s">
        <v>7</v>
      </c>
      <c r="C574" t="s">
        <v>0</v>
      </c>
      <c r="D574" t="s">
        <v>1</v>
      </c>
      <c r="J574" t="s">
        <v>8</v>
      </c>
      <c r="K574">
        <v>9</v>
      </c>
      <c r="L574" t="s">
        <v>14</v>
      </c>
      <c r="M574" t="s">
        <v>14</v>
      </c>
      <c r="N574" t="s">
        <v>14</v>
      </c>
      <c r="O574" t="s">
        <v>7</v>
      </c>
      <c r="P574" t="s">
        <v>51</v>
      </c>
      <c r="Q574" t="s">
        <v>52</v>
      </c>
      <c r="R574" t="s">
        <v>53</v>
      </c>
    </row>
    <row r="575" spans="1:18" x14ac:dyDescent="0.2">
      <c r="A575">
        <v>3448323909</v>
      </c>
      <c r="B575" t="s">
        <v>7</v>
      </c>
      <c r="D575" t="s">
        <v>1</v>
      </c>
      <c r="J575" t="s">
        <v>8</v>
      </c>
      <c r="K575">
        <v>2</v>
      </c>
      <c r="L575" t="s">
        <v>9</v>
      </c>
      <c r="M575" t="s">
        <v>9</v>
      </c>
      <c r="N575" t="s">
        <v>9</v>
      </c>
      <c r="O575" t="s">
        <v>7</v>
      </c>
      <c r="P575" t="s">
        <v>48</v>
      </c>
      <c r="Q575" t="s">
        <v>49</v>
      </c>
      <c r="R575" t="s">
        <v>50</v>
      </c>
    </row>
    <row r="576" spans="1:18" x14ac:dyDescent="0.2">
      <c r="A576">
        <v>3448328157</v>
      </c>
      <c r="B576" t="s">
        <v>7</v>
      </c>
      <c r="D576" t="s">
        <v>1</v>
      </c>
      <c r="J576" t="s">
        <v>8</v>
      </c>
      <c r="K576">
        <v>2</v>
      </c>
      <c r="L576" t="s">
        <v>14</v>
      </c>
      <c r="M576" t="s">
        <v>14</v>
      </c>
      <c r="N576" t="s">
        <v>9</v>
      </c>
      <c r="O576" t="s">
        <v>7</v>
      </c>
      <c r="P576" t="s">
        <v>45</v>
      </c>
      <c r="Q576" t="s">
        <v>46</v>
      </c>
      <c r="R576" t="s">
        <v>47</v>
      </c>
    </row>
    <row r="577" spans="1:18" x14ac:dyDescent="0.2">
      <c r="A577">
        <v>3448330979</v>
      </c>
      <c r="B577" t="s">
        <v>7</v>
      </c>
      <c r="D577" t="s">
        <v>1</v>
      </c>
      <c r="J577" t="s">
        <v>8</v>
      </c>
      <c r="K577">
        <v>4</v>
      </c>
      <c r="L577" t="s">
        <v>14</v>
      </c>
      <c r="M577" t="s">
        <v>9</v>
      </c>
      <c r="N577" t="s">
        <v>14</v>
      </c>
      <c r="O577" t="s">
        <v>7</v>
      </c>
      <c r="P577" t="s">
        <v>43</v>
      </c>
      <c r="Q577" t="s">
        <v>44</v>
      </c>
    </row>
    <row r="578" spans="1:18" x14ac:dyDescent="0.2">
      <c r="A578">
        <v>3448333194</v>
      </c>
      <c r="B578" t="s">
        <v>7</v>
      </c>
      <c r="D578" t="s">
        <v>1</v>
      </c>
      <c r="J578" t="s">
        <v>8</v>
      </c>
      <c r="K578">
        <v>7</v>
      </c>
      <c r="L578" t="s">
        <v>9</v>
      </c>
      <c r="M578" t="s">
        <v>9</v>
      </c>
      <c r="O578" t="s">
        <v>7</v>
      </c>
      <c r="P578" t="s">
        <v>41</v>
      </c>
      <c r="R578" t="s">
        <v>42</v>
      </c>
    </row>
    <row r="579" spans="1:18" x14ac:dyDescent="0.2">
      <c r="A579">
        <v>3448336453</v>
      </c>
      <c r="B579" t="s">
        <v>7</v>
      </c>
      <c r="D579" t="s">
        <v>1</v>
      </c>
      <c r="J579" t="s">
        <v>8</v>
      </c>
      <c r="K579">
        <v>4</v>
      </c>
      <c r="L579" t="s">
        <v>14</v>
      </c>
      <c r="M579" t="s">
        <v>14</v>
      </c>
      <c r="N579" t="s">
        <v>14</v>
      </c>
      <c r="O579" t="s">
        <v>7</v>
      </c>
      <c r="P579" t="s">
        <v>38</v>
      </c>
      <c r="Q579" t="s">
        <v>39</v>
      </c>
      <c r="R579" t="s">
        <v>40</v>
      </c>
    </row>
    <row r="580" spans="1:18" x14ac:dyDescent="0.2">
      <c r="A580">
        <v>3448339361</v>
      </c>
      <c r="B580" t="s">
        <v>7</v>
      </c>
      <c r="D580" t="s">
        <v>1</v>
      </c>
      <c r="I580" t="s">
        <v>35</v>
      </c>
      <c r="J580" t="s">
        <v>8</v>
      </c>
      <c r="K580">
        <v>4</v>
      </c>
      <c r="L580" t="s">
        <v>14</v>
      </c>
      <c r="M580" t="s">
        <v>9</v>
      </c>
      <c r="N580" t="s">
        <v>9</v>
      </c>
      <c r="O580" t="s">
        <v>7</v>
      </c>
      <c r="P580" t="s">
        <v>36</v>
      </c>
      <c r="Q580" t="s">
        <v>37</v>
      </c>
    </row>
    <row r="581" spans="1:18" x14ac:dyDescent="0.2">
      <c r="A581">
        <v>3448341943</v>
      </c>
      <c r="B581" t="s">
        <v>7</v>
      </c>
      <c r="I581" t="s">
        <v>30</v>
      </c>
      <c r="J581" t="s">
        <v>31</v>
      </c>
      <c r="K581">
        <v>7</v>
      </c>
      <c r="L581" t="s">
        <v>9</v>
      </c>
      <c r="M581" t="s">
        <v>9</v>
      </c>
      <c r="N581" t="s">
        <v>9</v>
      </c>
      <c r="O581" t="s">
        <v>7</v>
      </c>
      <c r="P581" t="s">
        <v>32</v>
      </c>
      <c r="Q581" t="s">
        <v>33</v>
      </c>
      <c r="R581" t="s">
        <v>34</v>
      </c>
    </row>
    <row r="582" spans="1:18" x14ac:dyDescent="0.2">
      <c r="A582">
        <v>3448345147</v>
      </c>
      <c r="B582" t="s">
        <v>7</v>
      </c>
      <c r="C582" t="s">
        <v>0</v>
      </c>
      <c r="D582" t="s">
        <v>1</v>
      </c>
      <c r="J582" t="s">
        <v>8</v>
      </c>
      <c r="K582">
        <v>7</v>
      </c>
      <c r="L582" t="s">
        <v>9</v>
      </c>
      <c r="M582" t="s">
        <v>9</v>
      </c>
      <c r="N582" t="s">
        <v>9</v>
      </c>
      <c r="O582" t="s">
        <v>7</v>
      </c>
      <c r="P582" t="s">
        <v>27</v>
      </c>
      <c r="Q582" t="s">
        <v>28</v>
      </c>
      <c r="R582" t="s">
        <v>29</v>
      </c>
    </row>
    <row r="583" spans="1:18" x14ac:dyDescent="0.2">
      <c r="A583">
        <v>3448346987</v>
      </c>
      <c r="B583" t="s">
        <v>7</v>
      </c>
      <c r="D583" t="s">
        <v>1</v>
      </c>
      <c r="J583" t="s">
        <v>8</v>
      </c>
      <c r="K583">
        <v>3</v>
      </c>
      <c r="L583" t="s">
        <v>14</v>
      </c>
      <c r="M583" t="s">
        <v>14</v>
      </c>
      <c r="N583" t="s">
        <v>14</v>
      </c>
      <c r="O583" t="s">
        <v>7</v>
      </c>
      <c r="P583" t="s">
        <v>24</v>
      </c>
      <c r="Q583" t="s">
        <v>25</v>
      </c>
      <c r="R583" t="s">
        <v>26</v>
      </c>
    </row>
    <row r="584" spans="1:18" x14ac:dyDescent="0.2">
      <c r="A584">
        <v>3448350339</v>
      </c>
      <c r="B584" t="s">
        <v>7</v>
      </c>
      <c r="D584" t="s">
        <v>1</v>
      </c>
      <c r="J584" t="s">
        <v>8</v>
      </c>
      <c r="K584">
        <v>14</v>
      </c>
      <c r="L584" t="s">
        <v>9</v>
      </c>
      <c r="M584" t="s">
        <v>9</v>
      </c>
      <c r="N584" t="s">
        <v>9</v>
      </c>
      <c r="O584" t="s">
        <v>7</v>
      </c>
      <c r="P584" t="s">
        <v>21</v>
      </c>
      <c r="Q584" t="s">
        <v>22</v>
      </c>
      <c r="R584" t="s">
        <v>23</v>
      </c>
    </row>
    <row r="585" spans="1:18" x14ac:dyDescent="0.2">
      <c r="A585">
        <v>3455626774</v>
      </c>
      <c r="B585" t="s">
        <v>7</v>
      </c>
      <c r="D585" t="s">
        <v>1</v>
      </c>
      <c r="J585" t="s">
        <v>8</v>
      </c>
      <c r="K585">
        <v>6</v>
      </c>
      <c r="L585" t="s">
        <v>14</v>
      </c>
      <c r="M585" t="s">
        <v>9</v>
      </c>
      <c r="N585" t="s">
        <v>14</v>
      </c>
      <c r="O585" t="s">
        <v>7</v>
      </c>
      <c r="P585" t="s">
        <v>18</v>
      </c>
      <c r="Q585" t="s">
        <v>19</v>
      </c>
      <c r="R585" t="s">
        <v>20</v>
      </c>
    </row>
    <row r="586" spans="1:18" x14ac:dyDescent="0.2">
      <c r="A586">
        <v>3463621171</v>
      </c>
      <c r="B586" t="s">
        <v>7</v>
      </c>
      <c r="C586" t="s">
        <v>0</v>
      </c>
      <c r="D586" t="s">
        <v>1</v>
      </c>
      <c r="E586" t="s">
        <v>2</v>
      </c>
      <c r="I586" t="s">
        <v>13</v>
      </c>
      <c r="K586">
        <v>8</v>
      </c>
      <c r="L586" t="s">
        <v>9</v>
      </c>
      <c r="M586" t="s">
        <v>9</v>
      </c>
      <c r="N586" t="s">
        <v>14</v>
      </c>
      <c r="O586" t="s">
        <v>7</v>
      </c>
      <c r="P586" t="s">
        <v>15</v>
      </c>
      <c r="Q586" t="s">
        <v>16</v>
      </c>
      <c r="R586" t="s">
        <v>17</v>
      </c>
    </row>
    <row r="587" spans="1:18" x14ac:dyDescent="0.2">
      <c r="A587">
        <v>3496967342</v>
      </c>
      <c r="B587" t="s">
        <v>7</v>
      </c>
      <c r="D587" t="s">
        <v>1</v>
      </c>
      <c r="J587" t="s">
        <v>8</v>
      </c>
      <c r="K587">
        <v>6</v>
      </c>
      <c r="L587" t="s">
        <v>9</v>
      </c>
      <c r="M587" t="s">
        <v>9</v>
      </c>
      <c r="N587" t="s">
        <v>9</v>
      </c>
      <c r="O587" t="s">
        <v>7</v>
      </c>
      <c r="P587" t="s">
        <v>10</v>
      </c>
      <c r="Q587" t="s">
        <v>11</v>
      </c>
      <c r="R587" t="s">
        <v>12</v>
      </c>
    </row>
  </sheetData>
  <autoFilter ref="A1:O587"/>
  <sortState ref="A2:T587">
    <sortCondition ref="A2"/>
  </sortState>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4"/>
  <sheetViews>
    <sheetView topLeftCell="H1" workbookViewId="0">
      <pane ySplit="1" topLeftCell="A582" activePane="bottomLeft" state="frozen"/>
      <selection pane="bottomLeft" activeCell="J343" sqref="J343"/>
    </sheetView>
  </sheetViews>
  <sheetFormatPr defaultRowHeight="12.75" x14ac:dyDescent="0.2"/>
  <cols>
    <col min="1" max="1" width="22.140625" customWidth="1"/>
    <col min="2" max="2" width="15.7109375" customWidth="1"/>
    <col min="3" max="3" width="22.28515625" customWidth="1"/>
    <col min="4" max="4" width="13.42578125" customWidth="1"/>
    <col min="5" max="5" width="11.85546875" customWidth="1"/>
    <col min="6" max="6" width="21" customWidth="1"/>
    <col min="7" max="7" width="19.28515625" customWidth="1"/>
    <col min="8" max="8" width="26.85546875" customWidth="1"/>
    <col min="9" max="9" width="12" customWidth="1"/>
    <col min="10" max="10" width="19.85546875" customWidth="1"/>
    <col min="11" max="11" width="39.85546875" customWidth="1"/>
    <col min="12" max="12" width="32.28515625" customWidth="1"/>
    <col min="13" max="13" width="32.28515625" style="5" customWidth="1"/>
    <col min="14" max="14" width="8.85546875" customWidth="1"/>
    <col min="15" max="15" width="29.7109375" customWidth="1"/>
    <col min="16" max="16" width="17" customWidth="1"/>
    <col min="17" max="17" width="17.85546875" customWidth="1"/>
    <col min="18" max="18" width="16.7109375" customWidth="1"/>
    <col min="20" max="20" width="15.140625" customWidth="1"/>
    <col min="21" max="21" width="16.42578125" customWidth="1"/>
    <col min="22" max="22" width="15.28515625" customWidth="1"/>
  </cols>
  <sheetData>
    <row r="1" spans="1:22" s="1" customFormat="1" x14ac:dyDescent="0.2">
      <c r="A1" s="1" t="s">
        <v>1407</v>
      </c>
      <c r="B1" s="1" t="s">
        <v>1390</v>
      </c>
      <c r="D1" s="1" t="s">
        <v>640</v>
      </c>
      <c r="E1" s="1" t="s">
        <v>1391</v>
      </c>
      <c r="F1" s="1" t="s">
        <v>1392</v>
      </c>
      <c r="G1" s="1" t="s">
        <v>1393</v>
      </c>
      <c r="H1" s="1" t="s">
        <v>1394</v>
      </c>
      <c r="I1" s="1" t="s">
        <v>1395</v>
      </c>
      <c r="J1" s="1" t="s">
        <v>1396</v>
      </c>
      <c r="L1" s="1" t="s">
        <v>1397</v>
      </c>
      <c r="N1" s="1" t="s">
        <v>1398</v>
      </c>
      <c r="P1" s="1" t="s">
        <v>1399</v>
      </c>
      <c r="Q1" s="1" t="s">
        <v>1400</v>
      </c>
      <c r="R1" s="1" t="s">
        <v>1401</v>
      </c>
      <c r="S1" s="1" t="s">
        <v>1402</v>
      </c>
      <c r="T1" s="1" t="s">
        <v>1403</v>
      </c>
      <c r="U1" s="1" t="s">
        <v>1404</v>
      </c>
      <c r="V1" s="1" t="s">
        <v>1405</v>
      </c>
    </row>
    <row r="2" spans="1:22" x14ac:dyDescent="0.2">
      <c r="A2">
        <v>3319389203</v>
      </c>
      <c r="B2" t="s">
        <v>7</v>
      </c>
      <c r="E2" t="s">
        <v>1</v>
      </c>
      <c r="L2" t="s">
        <v>31</v>
      </c>
      <c r="N2">
        <v>5</v>
      </c>
      <c r="P2" t="s">
        <v>9</v>
      </c>
      <c r="Q2" t="s">
        <v>9</v>
      </c>
      <c r="R2" t="s">
        <v>9</v>
      </c>
      <c r="S2" t="s">
        <v>7</v>
      </c>
      <c r="T2" t="s">
        <v>1387</v>
      </c>
      <c r="U2" t="s">
        <v>1388</v>
      </c>
      <c r="V2" t="s">
        <v>1389</v>
      </c>
    </row>
    <row r="3" spans="1:22" x14ac:dyDescent="0.2">
      <c r="A3">
        <v>3319601969</v>
      </c>
      <c r="B3" t="s">
        <v>7</v>
      </c>
      <c r="E3" t="s">
        <v>1</v>
      </c>
      <c r="L3" t="s">
        <v>8</v>
      </c>
      <c r="N3">
        <v>6</v>
      </c>
    </row>
    <row r="4" spans="1:22" x14ac:dyDescent="0.2">
      <c r="A4">
        <v>3329777851</v>
      </c>
      <c r="B4" t="s">
        <v>7</v>
      </c>
      <c r="D4" t="s">
        <v>0</v>
      </c>
      <c r="L4" t="s">
        <v>8</v>
      </c>
      <c r="N4">
        <v>13</v>
      </c>
      <c r="P4" t="s">
        <v>9</v>
      </c>
      <c r="Q4" t="s">
        <v>9</v>
      </c>
      <c r="R4" t="s">
        <v>9</v>
      </c>
      <c r="S4" t="s">
        <v>7</v>
      </c>
      <c r="T4" t="s">
        <v>1384</v>
      </c>
      <c r="U4" t="s">
        <v>1385</v>
      </c>
      <c r="V4" t="s">
        <v>1386</v>
      </c>
    </row>
    <row r="5" spans="1:22" x14ac:dyDescent="0.2">
      <c r="A5">
        <v>3329804579</v>
      </c>
      <c r="B5" t="s">
        <v>7</v>
      </c>
      <c r="E5" t="s">
        <v>1</v>
      </c>
      <c r="L5" t="s">
        <v>8</v>
      </c>
      <c r="N5">
        <v>8</v>
      </c>
      <c r="P5" t="s">
        <v>9</v>
      </c>
      <c r="Q5" t="s">
        <v>9</v>
      </c>
      <c r="R5" t="s">
        <v>9</v>
      </c>
      <c r="S5" t="s">
        <v>7</v>
      </c>
      <c r="T5" t="s">
        <v>109</v>
      </c>
      <c r="U5" t="s">
        <v>1382</v>
      </c>
      <c r="V5" t="s">
        <v>1383</v>
      </c>
    </row>
    <row r="6" spans="1:22" x14ac:dyDescent="0.2">
      <c r="A6">
        <v>3330731738</v>
      </c>
      <c r="B6" t="s">
        <v>7</v>
      </c>
      <c r="I6" t="s">
        <v>5</v>
      </c>
      <c r="L6" t="s">
        <v>91</v>
      </c>
      <c r="N6">
        <v>4</v>
      </c>
      <c r="P6" t="s">
        <v>14</v>
      </c>
      <c r="Q6" t="s">
        <v>14</v>
      </c>
      <c r="R6" t="s">
        <v>14</v>
      </c>
      <c r="S6" t="s">
        <v>5</v>
      </c>
      <c r="T6" t="s">
        <v>223</v>
      </c>
      <c r="U6" t="s">
        <v>223</v>
      </c>
      <c r="V6" t="s">
        <v>726</v>
      </c>
    </row>
    <row r="7" spans="1:22" x14ac:dyDescent="0.2">
      <c r="A7">
        <v>3331680059</v>
      </c>
      <c r="B7" t="s">
        <v>7</v>
      </c>
      <c r="E7" t="s">
        <v>1</v>
      </c>
      <c r="L7" t="s">
        <v>8</v>
      </c>
      <c r="N7">
        <v>2</v>
      </c>
      <c r="P7" t="s">
        <v>9</v>
      </c>
      <c r="Q7" t="s">
        <v>9</v>
      </c>
      <c r="R7" t="s">
        <v>9</v>
      </c>
      <c r="S7" t="s">
        <v>7</v>
      </c>
      <c r="T7" t="s">
        <v>109</v>
      </c>
      <c r="U7" t="s">
        <v>1381</v>
      </c>
    </row>
    <row r="8" spans="1:22" x14ac:dyDescent="0.2">
      <c r="A8">
        <v>3332605274</v>
      </c>
      <c r="B8" t="s">
        <v>7</v>
      </c>
      <c r="E8" t="s">
        <v>1</v>
      </c>
      <c r="L8" t="s">
        <v>31</v>
      </c>
      <c r="N8">
        <v>44</v>
      </c>
      <c r="P8" t="s">
        <v>9</v>
      </c>
      <c r="Q8" t="s">
        <v>9</v>
      </c>
      <c r="R8" t="s">
        <v>9</v>
      </c>
      <c r="S8" t="s">
        <v>7</v>
      </c>
    </row>
    <row r="9" spans="1:22" x14ac:dyDescent="0.2">
      <c r="A9">
        <v>3339522157</v>
      </c>
      <c r="B9" t="s">
        <v>7</v>
      </c>
      <c r="J9" t="s">
        <v>1377</v>
      </c>
      <c r="L9" t="s">
        <v>8</v>
      </c>
      <c r="N9">
        <v>13</v>
      </c>
      <c r="P9" t="s">
        <v>9</v>
      </c>
      <c r="Q9" t="s">
        <v>14</v>
      </c>
      <c r="R9" t="s">
        <v>9</v>
      </c>
      <c r="S9" t="s">
        <v>7</v>
      </c>
      <c r="T9" t="s">
        <v>1378</v>
      </c>
      <c r="U9" t="s">
        <v>1379</v>
      </c>
      <c r="V9" t="s">
        <v>1380</v>
      </c>
    </row>
    <row r="10" spans="1:22" x14ac:dyDescent="0.2">
      <c r="A10">
        <v>3340163159</v>
      </c>
      <c r="B10" t="s">
        <v>7</v>
      </c>
      <c r="I10" t="s">
        <v>5</v>
      </c>
      <c r="L10" t="s">
        <v>8</v>
      </c>
      <c r="P10" t="s">
        <v>14</v>
      </c>
      <c r="Q10" t="s">
        <v>14</v>
      </c>
      <c r="R10" t="s">
        <v>14</v>
      </c>
      <c r="S10" t="s">
        <v>7</v>
      </c>
      <c r="T10" t="s">
        <v>1374</v>
      </c>
      <c r="U10" t="s">
        <v>1375</v>
      </c>
      <c r="V10" t="s">
        <v>1376</v>
      </c>
    </row>
    <row r="11" spans="1:22" x14ac:dyDescent="0.2">
      <c r="A11">
        <v>3340985506</v>
      </c>
      <c r="B11" t="s">
        <v>7</v>
      </c>
      <c r="E11" t="s">
        <v>1</v>
      </c>
      <c r="L11" t="s">
        <v>8</v>
      </c>
      <c r="N11">
        <v>2</v>
      </c>
      <c r="P11" t="s">
        <v>14</v>
      </c>
      <c r="Q11" t="s">
        <v>14</v>
      </c>
      <c r="R11" t="s">
        <v>14</v>
      </c>
      <c r="S11" t="s">
        <v>5</v>
      </c>
    </row>
    <row r="12" spans="1:22" x14ac:dyDescent="0.2">
      <c r="A12">
        <v>3342211390</v>
      </c>
      <c r="B12" t="s">
        <v>7</v>
      </c>
      <c r="E12" t="s">
        <v>1</v>
      </c>
      <c r="L12" t="s">
        <v>31</v>
      </c>
      <c r="N12">
        <v>4</v>
      </c>
      <c r="P12" t="s">
        <v>14</v>
      </c>
      <c r="Q12" t="s">
        <v>9</v>
      </c>
      <c r="R12" t="s">
        <v>14</v>
      </c>
      <c r="S12" t="s">
        <v>7</v>
      </c>
      <c r="T12" t="s">
        <v>1372</v>
      </c>
      <c r="U12" t="s">
        <v>1373</v>
      </c>
    </row>
    <row r="13" spans="1:22" x14ac:dyDescent="0.2">
      <c r="A13">
        <v>3342713848</v>
      </c>
      <c r="B13" t="s">
        <v>5</v>
      </c>
      <c r="J13" t="s">
        <v>1371</v>
      </c>
      <c r="L13" t="s">
        <v>91</v>
      </c>
    </row>
    <row r="14" spans="1:22" x14ac:dyDescent="0.2">
      <c r="A14">
        <v>3343416923</v>
      </c>
      <c r="B14" t="s">
        <v>7</v>
      </c>
      <c r="F14" t="s">
        <v>2</v>
      </c>
      <c r="L14" t="s">
        <v>31</v>
      </c>
      <c r="S14" t="s">
        <v>5</v>
      </c>
    </row>
    <row r="15" spans="1:22" x14ac:dyDescent="0.2">
      <c r="A15">
        <v>3343420771</v>
      </c>
    </row>
    <row r="16" spans="1:22" x14ac:dyDescent="0.2">
      <c r="A16">
        <v>3344783952</v>
      </c>
      <c r="B16" t="s">
        <v>7</v>
      </c>
      <c r="F16" t="s">
        <v>2</v>
      </c>
      <c r="L16" t="s">
        <v>8</v>
      </c>
      <c r="N16">
        <v>5</v>
      </c>
      <c r="P16" t="s">
        <v>14</v>
      </c>
      <c r="Q16" t="s">
        <v>9</v>
      </c>
      <c r="R16" t="s">
        <v>14</v>
      </c>
      <c r="S16" t="s">
        <v>7</v>
      </c>
      <c r="T16" t="s">
        <v>6</v>
      </c>
      <c r="U16" t="s">
        <v>84</v>
      </c>
      <c r="V16" t="s">
        <v>1370</v>
      </c>
    </row>
    <row r="17" spans="1:22" x14ac:dyDescent="0.2">
      <c r="A17">
        <v>3354212528</v>
      </c>
      <c r="B17" t="s">
        <v>7</v>
      </c>
      <c r="D17" t="s">
        <v>0</v>
      </c>
      <c r="L17" t="s">
        <v>8</v>
      </c>
      <c r="N17">
        <v>1</v>
      </c>
      <c r="P17" t="s">
        <v>14</v>
      </c>
      <c r="Q17" t="s">
        <v>14</v>
      </c>
      <c r="R17" t="s">
        <v>14</v>
      </c>
      <c r="S17" t="s">
        <v>7</v>
      </c>
    </row>
    <row r="18" spans="1:22" x14ac:dyDescent="0.2">
      <c r="A18">
        <v>3354215813</v>
      </c>
      <c r="B18" t="s">
        <v>7</v>
      </c>
      <c r="E18" t="s">
        <v>1</v>
      </c>
      <c r="L18" t="s">
        <v>8</v>
      </c>
      <c r="N18">
        <v>12</v>
      </c>
      <c r="P18" t="s">
        <v>9</v>
      </c>
      <c r="Q18" t="s">
        <v>9</v>
      </c>
      <c r="R18" t="s">
        <v>9</v>
      </c>
      <c r="S18" t="s">
        <v>7</v>
      </c>
      <c r="T18" t="s">
        <v>84</v>
      </c>
      <c r="U18" t="s">
        <v>1368</v>
      </c>
      <c r="V18" t="s">
        <v>1369</v>
      </c>
    </row>
    <row r="19" spans="1:22" x14ac:dyDescent="0.2">
      <c r="A19">
        <v>3354217286</v>
      </c>
      <c r="B19" t="s">
        <v>7</v>
      </c>
      <c r="E19" t="s">
        <v>1</v>
      </c>
      <c r="L19" t="s">
        <v>8</v>
      </c>
      <c r="N19">
        <v>8</v>
      </c>
      <c r="P19" t="s">
        <v>9</v>
      </c>
      <c r="S19" t="s">
        <v>7</v>
      </c>
      <c r="T19" t="s">
        <v>1366</v>
      </c>
      <c r="U19" t="s">
        <v>1367</v>
      </c>
    </row>
    <row r="20" spans="1:22" x14ac:dyDescent="0.2">
      <c r="A20">
        <v>3354245042</v>
      </c>
      <c r="B20" t="s">
        <v>7</v>
      </c>
      <c r="F20" t="s">
        <v>2</v>
      </c>
      <c r="L20" t="s">
        <v>31</v>
      </c>
      <c r="N20">
        <v>6</v>
      </c>
      <c r="P20" t="s">
        <v>14</v>
      </c>
      <c r="Q20" t="s">
        <v>9</v>
      </c>
      <c r="R20" t="s">
        <v>9</v>
      </c>
      <c r="S20" t="s">
        <v>7</v>
      </c>
      <c r="T20" t="s">
        <v>1363</v>
      </c>
      <c r="U20" t="s">
        <v>1364</v>
      </c>
      <c r="V20" t="s">
        <v>1365</v>
      </c>
    </row>
    <row r="21" spans="1:22" x14ac:dyDescent="0.2">
      <c r="A21">
        <v>3354248722</v>
      </c>
      <c r="B21" t="s">
        <v>7</v>
      </c>
      <c r="D21" t="s">
        <v>0</v>
      </c>
      <c r="E21" t="s">
        <v>1</v>
      </c>
      <c r="L21" t="s">
        <v>8</v>
      </c>
      <c r="N21">
        <v>6</v>
      </c>
      <c r="P21" t="s">
        <v>9</v>
      </c>
      <c r="Q21" t="s">
        <v>9</v>
      </c>
      <c r="R21" t="s">
        <v>9</v>
      </c>
      <c r="S21" t="s">
        <v>7</v>
      </c>
      <c r="T21" t="s">
        <v>1360</v>
      </c>
      <c r="U21" t="s">
        <v>1361</v>
      </c>
      <c r="V21" t="s">
        <v>1362</v>
      </c>
    </row>
    <row r="22" spans="1:22" x14ac:dyDescent="0.2">
      <c r="A22">
        <v>3354250792</v>
      </c>
      <c r="B22" t="s">
        <v>7</v>
      </c>
      <c r="E22" t="s">
        <v>1</v>
      </c>
      <c r="F22" t="s">
        <v>2</v>
      </c>
      <c r="L22" t="s">
        <v>8</v>
      </c>
      <c r="N22">
        <v>8</v>
      </c>
      <c r="P22" t="s">
        <v>9</v>
      </c>
      <c r="Q22" t="s">
        <v>9</v>
      </c>
      <c r="R22" t="s">
        <v>9</v>
      </c>
      <c r="S22" t="s">
        <v>7</v>
      </c>
      <c r="T22" t="s">
        <v>1357</v>
      </c>
      <c r="U22" t="s">
        <v>1358</v>
      </c>
      <c r="V22" t="s">
        <v>1359</v>
      </c>
    </row>
    <row r="23" spans="1:22" x14ac:dyDescent="0.2">
      <c r="A23">
        <v>3354255613</v>
      </c>
      <c r="B23" t="s">
        <v>7</v>
      </c>
      <c r="E23" t="s">
        <v>1</v>
      </c>
      <c r="L23" t="s">
        <v>31</v>
      </c>
      <c r="N23">
        <v>10</v>
      </c>
      <c r="P23" t="s">
        <v>9</v>
      </c>
      <c r="Q23" t="s">
        <v>9</v>
      </c>
      <c r="R23" t="s">
        <v>9</v>
      </c>
      <c r="S23" t="s">
        <v>7</v>
      </c>
      <c r="T23" t="s">
        <v>1355</v>
      </c>
      <c r="U23" t="s">
        <v>5</v>
      </c>
      <c r="V23" t="s">
        <v>1356</v>
      </c>
    </row>
    <row r="24" spans="1:22" x14ac:dyDescent="0.2">
      <c r="A24">
        <v>3354261060</v>
      </c>
      <c r="B24" t="s">
        <v>7</v>
      </c>
      <c r="E24" t="s">
        <v>1</v>
      </c>
      <c r="L24" t="s">
        <v>8</v>
      </c>
      <c r="N24">
        <v>7</v>
      </c>
      <c r="P24" t="s">
        <v>14</v>
      </c>
      <c r="Q24" t="s">
        <v>9</v>
      </c>
      <c r="R24" t="s">
        <v>9</v>
      </c>
      <c r="S24" t="s">
        <v>7</v>
      </c>
      <c r="T24" t="s">
        <v>1352</v>
      </c>
      <c r="U24" t="s">
        <v>1353</v>
      </c>
      <c r="V24" t="s">
        <v>1354</v>
      </c>
    </row>
    <row r="25" spans="1:22" x14ac:dyDescent="0.2">
      <c r="A25">
        <v>3354272757</v>
      </c>
      <c r="B25" t="s">
        <v>7</v>
      </c>
      <c r="E25" t="s">
        <v>1</v>
      </c>
      <c r="L25" t="s">
        <v>31</v>
      </c>
      <c r="N25">
        <v>5</v>
      </c>
      <c r="P25" t="s">
        <v>9</v>
      </c>
      <c r="Q25" t="s">
        <v>9</v>
      </c>
      <c r="R25" t="s">
        <v>9</v>
      </c>
      <c r="S25" t="s">
        <v>7</v>
      </c>
    </row>
    <row r="26" spans="1:22" x14ac:dyDescent="0.2">
      <c r="A26">
        <v>3354285668</v>
      </c>
      <c r="B26" t="s">
        <v>7</v>
      </c>
      <c r="D26" t="s">
        <v>0</v>
      </c>
      <c r="E26" t="s">
        <v>1</v>
      </c>
      <c r="F26" t="s">
        <v>2</v>
      </c>
      <c r="J26" t="s">
        <v>1349</v>
      </c>
      <c r="L26" t="s">
        <v>8</v>
      </c>
      <c r="N26">
        <v>8</v>
      </c>
      <c r="P26" t="s">
        <v>14</v>
      </c>
      <c r="Q26" t="s">
        <v>14</v>
      </c>
      <c r="R26" t="s">
        <v>14</v>
      </c>
      <c r="S26" t="s">
        <v>7</v>
      </c>
      <c r="T26" t="s">
        <v>1350</v>
      </c>
      <c r="U26" t="s">
        <v>741</v>
      </c>
      <c r="V26" t="s">
        <v>1351</v>
      </c>
    </row>
    <row r="27" spans="1:22" x14ac:dyDescent="0.2">
      <c r="A27">
        <v>3354285675</v>
      </c>
      <c r="B27" t="s">
        <v>7</v>
      </c>
      <c r="D27" t="s">
        <v>0</v>
      </c>
      <c r="E27" t="s">
        <v>1</v>
      </c>
      <c r="F27" t="s">
        <v>2</v>
      </c>
      <c r="L27" t="s">
        <v>8</v>
      </c>
      <c r="N27">
        <v>7</v>
      </c>
      <c r="P27" t="s">
        <v>9</v>
      </c>
      <c r="Q27" t="s">
        <v>9</v>
      </c>
      <c r="R27" t="s">
        <v>9</v>
      </c>
      <c r="S27" t="s">
        <v>7</v>
      </c>
      <c r="T27" t="s">
        <v>1348</v>
      </c>
    </row>
    <row r="28" spans="1:22" x14ac:dyDescent="0.2">
      <c r="A28">
        <v>3354290228</v>
      </c>
      <c r="B28" t="s">
        <v>7</v>
      </c>
      <c r="D28" t="s">
        <v>0</v>
      </c>
      <c r="E28" t="s">
        <v>1</v>
      </c>
      <c r="F28" t="s">
        <v>2</v>
      </c>
      <c r="G28" t="s">
        <v>3</v>
      </c>
      <c r="H28" t="s">
        <v>4</v>
      </c>
      <c r="L28" t="s">
        <v>8</v>
      </c>
      <c r="N28">
        <v>2</v>
      </c>
      <c r="P28" t="s">
        <v>9</v>
      </c>
      <c r="Q28" t="s">
        <v>9</v>
      </c>
      <c r="R28" t="s">
        <v>9</v>
      </c>
      <c r="S28" t="s">
        <v>7</v>
      </c>
      <c r="T28" t="s">
        <v>738</v>
      </c>
      <c r="U28" t="s">
        <v>738</v>
      </c>
      <c r="V28" t="s">
        <v>738</v>
      </c>
    </row>
    <row r="29" spans="1:22" x14ac:dyDescent="0.2">
      <c r="A29">
        <v>3354291847</v>
      </c>
      <c r="B29" t="s">
        <v>7</v>
      </c>
      <c r="D29" t="s">
        <v>0</v>
      </c>
      <c r="E29" t="s">
        <v>1</v>
      </c>
      <c r="F29" t="s">
        <v>2</v>
      </c>
      <c r="L29" t="s">
        <v>31</v>
      </c>
      <c r="N29">
        <v>10</v>
      </c>
      <c r="P29" t="s">
        <v>14</v>
      </c>
      <c r="Q29" t="s">
        <v>14</v>
      </c>
      <c r="R29" t="s">
        <v>9</v>
      </c>
      <c r="S29" t="s">
        <v>7</v>
      </c>
      <c r="T29" t="s">
        <v>109</v>
      </c>
      <c r="U29" t="s">
        <v>1346</v>
      </c>
      <c r="V29" t="s">
        <v>1347</v>
      </c>
    </row>
    <row r="30" spans="1:22" x14ac:dyDescent="0.2">
      <c r="A30">
        <v>3354298872</v>
      </c>
      <c r="B30" t="s">
        <v>7</v>
      </c>
      <c r="E30" t="s">
        <v>1</v>
      </c>
      <c r="L30" t="s">
        <v>91</v>
      </c>
      <c r="N30">
        <v>3</v>
      </c>
      <c r="P30" t="s">
        <v>14</v>
      </c>
      <c r="Q30" t="s">
        <v>14</v>
      </c>
      <c r="R30" t="s">
        <v>14</v>
      </c>
      <c r="S30" t="s">
        <v>5</v>
      </c>
      <c r="T30" t="s">
        <v>109</v>
      </c>
      <c r="U30" t="s">
        <v>1344</v>
      </c>
      <c r="V30" t="s">
        <v>1345</v>
      </c>
    </row>
    <row r="31" spans="1:22" x14ac:dyDescent="0.2">
      <c r="A31">
        <v>3354301888</v>
      </c>
      <c r="B31" t="s">
        <v>7</v>
      </c>
      <c r="D31" t="s">
        <v>0</v>
      </c>
      <c r="E31" t="s">
        <v>1</v>
      </c>
      <c r="L31" t="s">
        <v>31</v>
      </c>
      <c r="N31">
        <v>5</v>
      </c>
      <c r="P31" t="s">
        <v>9</v>
      </c>
      <c r="Q31" t="s">
        <v>14</v>
      </c>
      <c r="R31" t="s">
        <v>9</v>
      </c>
      <c r="S31" t="s">
        <v>7</v>
      </c>
      <c r="T31" t="s">
        <v>774</v>
      </c>
      <c r="U31" t="s">
        <v>1342</v>
      </c>
      <c r="V31" t="s">
        <v>1343</v>
      </c>
    </row>
    <row r="32" spans="1:22" x14ac:dyDescent="0.2">
      <c r="A32">
        <v>3354301933</v>
      </c>
      <c r="B32" t="s">
        <v>7</v>
      </c>
      <c r="E32" t="s">
        <v>1</v>
      </c>
      <c r="L32" t="s">
        <v>8</v>
      </c>
      <c r="N32">
        <v>2</v>
      </c>
      <c r="P32" t="s">
        <v>14</v>
      </c>
      <c r="Q32" t="s">
        <v>14</v>
      </c>
      <c r="R32" t="s">
        <v>14</v>
      </c>
      <c r="S32" t="s">
        <v>7</v>
      </c>
      <c r="T32" t="s">
        <v>1339</v>
      </c>
      <c r="U32" t="s">
        <v>1340</v>
      </c>
      <c r="V32" t="s">
        <v>1341</v>
      </c>
    </row>
    <row r="33" spans="1:22" x14ac:dyDescent="0.2">
      <c r="A33">
        <v>3354319032</v>
      </c>
      <c r="B33" t="s">
        <v>7</v>
      </c>
      <c r="E33" t="s">
        <v>1</v>
      </c>
      <c r="L33" t="s">
        <v>31</v>
      </c>
      <c r="N33">
        <v>12</v>
      </c>
      <c r="P33" t="s">
        <v>14</v>
      </c>
      <c r="Q33" t="s">
        <v>9</v>
      </c>
      <c r="R33" t="s">
        <v>14</v>
      </c>
      <c r="S33" t="s">
        <v>7</v>
      </c>
      <c r="T33" t="s">
        <v>1336</v>
      </c>
      <c r="U33" t="s">
        <v>1337</v>
      </c>
      <c r="V33" t="s">
        <v>1338</v>
      </c>
    </row>
    <row r="34" spans="1:22" x14ac:dyDescent="0.2">
      <c r="A34">
        <v>3354323627</v>
      </c>
      <c r="B34" t="s">
        <v>72</v>
      </c>
      <c r="E34" t="s">
        <v>1</v>
      </c>
      <c r="L34" t="s">
        <v>31</v>
      </c>
      <c r="N34">
        <v>3</v>
      </c>
      <c r="P34" t="s">
        <v>9</v>
      </c>
      <c r="Q34" t="s">
        <v>9</v>
      </c>
      <c r="R34" t="s">
        <v>9</v>
      </c>
      <c r="S34" t="s">
        <v>7</v>
      </c>
      <c r="T34" t="s">
        <v>1333</v>
      </c>
      <c r="U34" t="s">
        <v>1334</v>
      </c>
      <c r="V34" t="s">
        <v>1335</v>
      </c>
    </row>
    <row r="35" spans="1:22" x14ac:dyDescent="0.2">
      <c r="A35">
        <v>3354367592</v>
      </c>
      <c r="B35" t="s">
        <v>7</v>
      </c>
      <c r="I35" t="s">
        <v>5</v>
      </c>
      <c r="L35" t="s">
        <v>8</v>
      </c>
      <c r="N35">
        <v>7</v>
      </c>
      <c r="P35" t="s">
        <v>9</v>
      </c>
      <c r="Q35" t="s">
        <v>9</v>
      </c>
      <c r="R35" t="s">
        <v>9</v>
      </c>
      <c r="S35" t="s">
        <v>7</v>
      </c>
      <c r="T35" t="s">
        <v>1330</v>
      </c>
      <c r="U35" t="s">
        <v>1331</v>
      </c>
      <c r="V35" t="s">
        <v>1332</v>
      </c>
    </row>
    <row r="36" spans="1:22" x14ac:dyDescent="0.2">
      <c r="A36">
        <v>3354367661</v>
      </c>
      <c r="B36" t="s">
        <v>7</v>
      </c>
      <c r="E36" t="s">
        <v>1</v>
      </c>
      <c r="L36" t="s">
        <v>91</v>
      </c>
      <c r="N36">
        <v>2</v>
      </c>
      <c r="P36" t="s">
        <v>9</v>
      </c>
      <c r="Q36" t="s">
        <v>9</v>
      </c>
      <c r="R36" t="s">
        <v>9</v>
      </c>
      <c r="S36" t="s">
        <v>7</v>
      </c>
      <c r="T36" t="s">
        <v>1329</v>
      </c>
    </row>
    <row r="37" spans="1:22" x14ac:dyDescent="0.2">
      <c r="A37">
        <v>3354418180</v>
      </c>
      <c r="B37" t="s">
        <v>7</v>
      </c>
      <c r="E37" t="s">
        <v>1</v>
      </c>
      <c r="L37" t="s">
        <v>8</v>
      </c>
      <c r="N37">
        <v>1</v>
      </c>
      <c r="P37" t="s">
        <v>14</v>
      </c>
      <c r="Q37" t="s">
        <v>14</v>
      </c>
      <c r="R37" t="s">
        <v>14</v>
      </c>
      <c r="S37" t="s">
        <v>7</v>
      </c>
      <c r="T37" t="s">
        <v>774</v>
      </c>
      <c r="U37" t="s">
        <v>1327</v>
      </c>
      <c r="V37" t="s">
        <v>1328</v>
      </c>
    </row>
    <row r="38" spans="1:22" x14ac:dyDescent="0.2">
      <c r="A38">
        <v>3354464399</v>
      </c>
      <c r="B38" t="s">
        <v>7</v>
      </c>
      <c r="E38" t="s">
        <v>1</v>
      </c>
      <c r="L38" t="s">
        <v>91</v>
      </c>
      <c r="N38">
        <v>7</v>
      </c>
      <c r="P38" t="s">
        <v>14</v>
      </c>
      <c r="Q38" t="s">
        <v>9</v>
      </c>
      <c r="R38" t="s">
        <v>14</v>
      </c>
      <c r="S38" t="s">
        <v>5</v>
      </c>
    </row>
    <row r="39" spans="1:22" x14ac:dyDescent="0.2">
      <c r="A39">
        <v>3354466548</v>
      </c>
      <c r="B39" t="s">
        <v>7</v>
      </c>
      <c r="E39" t="s">
        <v>1</v>
      </c>
      <c r="L39" t="s">
        <v>8</v>
      </c>
      <c r="N39">
        <v>9</v>
      </c>
      <c r="P39" t="s">
        <v>9</v>
      </c>
      <c r="Q39" t="s">
        <v>9</v>
      </c>
      <c r="R39" t="s">
        <v>9</v>
      </c>
      <c r="S39" t="s">
        <v>7</v>
      </c>
      <c r="T39" t="s">
        <v>1324</v>
      </c>
      <c r="U39" t="s">
        <v>1325</v>
      </c>
      <c r="V39" t="s">
        <v>1326</v>
      </c>
    </row>
    <row r="40" spans="1:22" x14ac:dyDescent="0.2">
      <c r="A40">
        <v>3354472070</v>
      </c>
      <c r="B40" t="s">
        <v>7</v>
      </c>
      <c r="E40" t="s">
        <v>1</v>
      </c>
      <c r="L40" t="s">
        <v>8</v>
      </c>
      <c r="N40">
        <v>8</v>
      </c>
      <c r="P40" t="s">
        <v>14</v>
      </c>
      <c r="Q40" t="s">
        <v>14</v>
      </c>
      <c r="R40" t="s">
        <v>14</v>
      </c>
      <c r="S40" t="s">
        <v>7</v>
      </c>
      <c r="T40" t="s">
        <v>822</v>
      </c>
      <c r="U40" t="s">
        <v>1323</v>
      </c>
    </row>
    <row r="41" spans="1:22" x14ac:dyDescent="0.2">
      <c r="A41">
        <v>3354488420</v>
      </c>
      <c r="B41" t="s">
        <v>7</v>
      </c>
      <c r="E41" t="s">
        <v>1</v>
      </c>
      <c r="L41" t="s">
        <v>31</v>
      </c>
      <c r="N41">
        <v>1</v>
      </c>
      <c r="P41" t="s">
        <v>9</v>
      </c>
      <c r="Q41" t="s">
        <v>14</v>
      </c>
      <c r="R41" t="s">
        <v>9</v>
      </c>
      <c r="S41" t="s">
        <v>7</v>
      </c>
      <c r="T41" t="s">
        <v>1320</v>
      </c>
      <c r="U41" t="s">
        <v>1321</v>
      </c>
      <c r="V41" t="s">
        <v>1322</v>
      </c>
    </row>
    <row r="42" spans="1:22" x14ac:dyDescent="0.2">
      <c r="A42">
        <v>3354513704</v>
      </c>
      <c r="B42" t="s">
        <v>7</v>
      </c>
      <c r="D42" t="s">
        <v>0</v>
      </c>
      <c r="L42" t="s">
        <v>31</v>
      </c>
      <c r="N42">
        <v>5</v>
      </c>
      <c r="P42" t="s">
        <v>9</v>
      </c>
      <c r="Q42" t="s">
        <v>14</v>
      </c>
      <c r="R42" t="s">
        <v>9</v>
      </c>
      <c r="S42" t="s">
        <v>7</v>
      </c>
      <c r="T42" t="s">
        <v>1318</v>
      </c>
      <c r="U42" t="s">
        <v>109</v>
      </c>
      <c r="V42" t="s">
        <v>1319</v>
      </c>
    </row>
    <row r="43" spans="1:22" x14ac:dyDescent="0.2">
      <c r="A43">
        <v>3354522636</v>
      </c>
      <c r="B43" t="s">
        <v>7</v>
      </c>
      <c r="E43" t="s">
        <v>1</v>
      </c>
      <c r="L43" t="s">
        <v>8</v>
      </c>
      <c r="N43">
        <v>6</v>
      </c>
      <c r="P43" t="s">
        <v>14</v>
      </c>
      <c r="Q43" t="s">
        <v>14</v>
      </c>
      <c r="R43" t="s">
        <v>14</v>
      </c>
      <c r="S43" t="s">
        <v>7</v>
      </c>
      <c r="T43" t="s">
        <v>1315</v>
      </c>
      <c r="U43" t="s">
        <v>1316</v>
      </c>
      <c r="V43" t="s">
        <v>1317</v>
      </c>
    </row>
    <row r="44" spans="1:22" x14ac:dyDescent="0.2">
      <c r="A44">
        <v>3354529083</v>
      </c>
      <c r="B44" t="s">
        <v>7</v>
      </c>
      <c r="E44" t="s">
        <v>1</v>
      </c>
      <c r="L44" t="s">
        <v>31</v>
      </c>
      <c r="N44">
        <v>13</v>
      </c>
      <c r="P44" t="s">
        <v>9</v>
      </c>
      <c r="Q44" t="s">
        <v>14</v>
      </c>
      <c r="R44" t="s">
        <v>9</v>
      </c>
      <c r="S44" t="s">
        <v>7</v>
      </c>
      <c r="T44" t="s">
        <v>1312</v>
      </c>
      <c r="U44" t="s">
        <v>1313</v>
      </c>
      <c r="V44" t="s">
        <v>1314</v>
      </c>
    </row>
    <row r="45" spans="1:22" x14ac:dyDescent="0.2">
      <c r="A45">
        <v>3354554287</v>
      </c>
      <c r="B45" t="s">
        <v>7</v>
      </c>
      <c r="E45" t="s">
        <v>1</v>
      </c>
      <c r="L45" t="s">
        <v>8</v>
      </c>
      <c r="N45">
        <v>9</v>
      </c>
      <c r="P45" t="s">
        <v>9</v>
      </c>
      <c r="Q45" t="s">
        <v>14</v>
      </c>
      <c r="R45" t="s">
        <v>9</v>
      </c>
      <c r="S45" t="s">
        <v>7</v>
      </c>
      <c r="T45" t="s">
        <v>1310</v>
      </c>
      <c r="U45" t="s">
        <v>1292</v>
      </c>
      <c r="V45" t="s">
        <v>1311</v>
      </c>
    </row>
    <row r="46" spans="1:22" x14ac:dyDescent="0.2">
      <c r="A46">
        <v>3355139719</v>
      </c>
      <c r="B46" t="s">
        <v>7</v>
      </c>
      <c r="E46" t="s">
        <v>1</v>
      </c>
      <c r="L46" t="s">
        <v>91</v>
      </c>
      <c r="N46">
        <v>9</v>
      </c>
      <c r="P46" t="s">
        <v>9</v>
      </c>
      <c r="Q46" t="s">
        <v>9</v>
      </c>
      <c r="R46" t="s">
        <v>9</v>
      </c>
      <c r="S46" t="s">
        <v>7</v>
      </c>
    </row>
    <row r="47" spans="1:22" x14ac:dyDescent="0.2">
      <c r="A47">
        <v>3355153875</v>
      </c>
      <c r="B47" t="s">
        <v>7</v>
      </c>
      <c r="E47" t="s">
        <v>1</v>
      </c>
      <c r="F47" t="s">
        <v>2</v>
      </c>
      <c r="L47" t="s">
        <v>8</v>
      </c>
      <c r="N47">
        <v>9</v>
      </c>
      <c r="P47" t="s">
        <v>9</v>
      </c>
      <c r="Q47" t="s">
        <v>14</v>
      </c>
      <c r="R47" t="s">
        <v>9</v>
      </c>
      <c r="S47" t="s">
        <v>7</v>
      </c>
      <c r="T47" t="s">
        <v>1307</v>
      </c>
      <c r="U47" t="s">
        <v>1308</v>
      </c>
      <c r="V47" t="s">
        <v>1309</v>
      </c>
    </row>
    <row r="48" spans="1:22" x14ac:dyDescent="0.2">
      <c r="A48">
        <v>3355182987</v>
      </c>
      <c r="B48" t="s">
        <v>7</v>
      </c>
      <c r="E48" t="s">
        <v>1</v>
      </c>
      <c r="L48" t="s">
        <v>8</v>
      </c>
      <c r="N48">
        <v>8</v>
      </c>
      <c r="P48" t="s">
        <v>14</v>
      </c>
      <c r="Q48" t="s">
        <v>14</v>
      </c>
      <c r="R48" t="s">
        <v>14</v>
      </c>
      <c r="S48" t="s">
        <v>7</v>
      </c>
      <c r="T48" t="s">
        <v>1304</v>
      </c>
      <c r="U48" t="s">
        <v>1305</v>
      </c>
      <c r="V48" t="s">
        <v>1306</v>
      </c>
    </row>
    <row r="49" spans="1:22" x14ac:dyDescent="0.2">
      <c r="A49">
        <v>3355196240</v>
      </c>
      <c r="B49" t="s">
        <v>7</v>
      </c>
      <c r="D49" t="s">
        <v>0</v>
      </c>
      <c r="L49" t="s">
        <v>31</v>
      </c>
      <c r="N49">
        <v>4</v>
      </c>
      <c r="P49" t="s">
        <v>9</v>
      </c>
      <c r="Q49" t="s">
        <v>14</v>
      </c>
      <c r="R49" t="s">
        <v>14</v>
      </c>
      <c r="S49" t="s">
        <v>7</v>
      </c>
      <c r="T49" t="s">
        <v>109</v>
      </c>
      <c r="U49" t="s">
        <v>1302</v>
      </c>
      <c r="V49" t="s">
        <v>1303</v>
      </c>
    </row>
    <row r="50" spans="1:22" x14ac:dyDescent="0.2">
      <c r="A50">
        <v>3356174407</v>
      </c>
      <c r="B50" t="s">
        <v>7</v>
      </c>
      <c r="E50" t="s">
        <v>1</v>
      </c>
      <c r="L50" t="s">
        <v>8</v>
      </c>
      <c r="N50">
        <v>9</v>
      </c>
      <c r="P50" t="s">
        <v>9</v>
      </c>
      <c r="Q50" t="s">
        <v>9</v>
      </c>
      <c r="R50" t="s">
        <v>9</v>
      </c>
      <c r="S50" t="s">
        <v>7</v>
      </c>
      <c r="T50" t="s">
        <v>1299</v>
      </c>
      <c r="U50" t="s">
        <v>1300</v>
      </c>
      <c r="V50" t="s">
        <v>1301</v>
      </c>
    </row>
    <row r="51" spans="1:22" x14ac:dyDescent="0.2">
      <c r="A51">
        <v>3356246503</v>
      </c>
      <c r="B51" t="s">
        <v>7</v>
      </c>
      <c r="E51" t="s">
        <v>1</v>
      </c>
      <c r="L51" t="s">
        <v>31</v>
      </c>
      <c r="N51">
        <v>2</v>
      </c>
      <c r="P51" t="s">
        <v>14</v>
      </c>
      <c r="Q51" t="s">
        <v>9</v>
      </c>
      <c r="R51" t="s">
        <v>9</v>
      </c>
      <c r="S51" t="s">
        <v>7</v>
      </c>
      <c r="T51" t="s">
        <v>1297</v>
      </c>
      <c r="U51" t="s">
        <v>1298</v>
      </c>
    </row>
    <row r="52" spans="1:22" x14ac:dyDescent="0.2">
      <c r="A52">
        <v>3356293732</v>
      </c>
      <c r="B52" t="s">
        <v>7</v>
      </c>
      <c r="E52" t="s">
        <v>1</v>
      </c>
      <c r="F52" t="s">
        <v>2</v>
      </c>
      <c r="H52" t="s">
        <v>4</v>
      </c>
      <c r="L52" t="s">
        <v>31</v>
      </c>
      <c r="N52">
        <v>4</v>
      </c>
      <c r="P52" t="s">
        <v>9</v>
      </c>
      <c r="Q52" t="s">
        <v>9</v>
      </c>
      <c r="R52" t="s">
        <v>9</v>
      </c>
      <c r="S52" t="s">
        <v>7</v>
      </c>
      <c r="T52" t="s">
        <v>1294</v>
      </c>
      <c r="U52" t="s">
        <v>1295</v>
      </c>
      <c r="V52" t="s">
        <v>1296</v>
      </c>
    </row>
    <row r="53" spans="1:22" x14ac:dyDescent="0.2">
      <c r="A53">
        <v>3356557511</v>
      </c>
      <c r="B53" t="s">
        <v>7</v>
      </c>
      <c r="J53" t="s">
        <v>1290</v>
      </c>
      <c r="L53" t="s">
        <v>31</v>
      </c>
      <c r="N53">
        <v>9</v>
      </c>
      <c r="P53" t="s">
        <v>14</v>
      </c>
      <c r="Q53" t="s">
        <v>14</v>
      </c>
      <c r="R53" t="s">
        <v>9</v>
      </c>
      <c r="S53" t="s">
        <v>5</v>
      </c>
      <c r="T53" t="s">
        <v>1291</v>
      </c>
      <c r="U53" t="s">
        <v>1292</v>
      </c>
      <c r="V53" t="s">
        <v>1293</v>
      </c>
    </row>
    <row r="54" spans="1:22" x14ac:dyDescent="0.2">
      <c r="A54">
        <v>3356674382</v>
      </c>
      <c r="B54" t="s">
        <v>7</v>
      </c>
      <c r="E54" t="s">
        <v>1</v>
      </c>
      <c r="F54" t="s">
        <v>2</v>
      </c>
      <c r="L54" t="s">
        <v>8</v>
      </c>
      <c r="N54">
        <v>1</v>
      </c>
      <c r="P54" t="s">
        <v>14</v>
      </c>
      <c r="Q54" t="s">
        <v>14</v>
      </c>
      <c r="R54" t="s">
        <v>14</v>
      </c>
      <c r="S54" t="s">
        <v>7</v>
      </c>
      <c r="T54" t="s">
        <v>84</v>
      </c>
      <c r="U54" t="s">
        <v>1289</v>
      </c>
    </row>
    <row r="55" spans="1:22" x14ac:dyDescent="0.2">
      <c r="A55">
        <v>3356796288</v>
      </c>
      <c r="B55" t="s">
        <v>7</v>
      </c>
      <c r="E55" t="s">
        <v>1</v>
      </c>
      <c r="L55" t="s">
        <v>8</v>
      </c>
      <c r="N55">
        <v>4</v>
      </c>
      <c r="P55" t="s">
        <v>9</v>
      </c>
      <c r="Q55" t="s">
        <v>14</v>
      </c>
      <c r="R55" t="s">
        <v>14</v>
      </c>
      <c r="S55" t="s">
        <v>7</v>
      </c>
      <c r="T55" t="s">
        <v>1288</v>
      </c>
    </row>
    <row r="56" spans="1:22" x14ac:dyDescent="0.2">
      <c r="A56">
        <v>3356995832</v>
      </c>
      <c r="B56" t="s">
        <v>7</v>
      </c>
      <c r="D56" t="s">
        <v>0</v>
      </c>
      <c r="L56" t="s">
        <v>8</v>
      </c>
      <c r="N56">
        <v>7</v>
      </c>
      <c r="P56" t="s">
        <v>14</v>
      </c>
      <c r="Q56" t="s">
        <v>9</v>
      </c>
      <c r="R56" t="s">
        <v>14</v>
      </c>
      <c r="S56" t="s">
        <v>7</v>
      </c>
      <c r="T56" t="s">
        <v>1285</v>
      </c>
      <c r="U56" t="s">
        <v>1286</v>
      </c>
      <c r="V56" t="s">
        <v>1287</v>
      </c>
    </row>
    <row r="57" spans="1:22" x14ac:dyDescent="0.2">
      <c r="A57">
        <v>3357287348</v>
      </c>
      <c r="B57" t="s">
        <v>7</v>
      </c>
      <c r="E57" t="s">
        <v>1</v>
      </c>
      <c r="L57" t="s">
        <v>8</v>
      </c>
      <c r="N57">
        <v>10</v>
      </c>
      <c r="P57" t="s">
        <v>14</v>
      </c>
      <c r="Q57" t="s">
        <v>14</v>
      </c>
      <c r="R57" t="s">
        <v>14</v>
      </c>
      <c r="S57" t="s">
        <v>7</v>
      </c>
      <c r="T57" t="s">
        <v>1282</v>
      </c>
      <c r="U57" t="s">
        <v>1283</v>
      </c>
      <c r="V57" t="s">
        <v>1284</v>
      </c>
    </row>
    <row r="58" spans="1:22" x14ac:dyDescent="0.2">
      <c r="A58">
        <v>3357291289</v>
      </c>
      <c r="B58" t="s">
        <v>7</v>
      </c>
      <c r="D58" t="s">
        <v>0</v>
      </c>
      <c r="L58" t="s">
        <v>91</v>
      </c>
      <c r="N58">
        <v>5</v>
      </c>
      <c r="P58" t="s">
        <v>14</v>
      </c>
      <c r="Q58" t="s">
        <v>9</v>
      </c>
      <c r="R58" t="s">
        <v>14</v>
      </c>
      <c r="S58" t="s">
        <v>7</v>
      </c>
      <c r="T58" t="s">
        <v>1279</v>
      </c>
      <c r="U58" t="s">
        <v>1280</v>
      </c>
      <c r="V58" t="s">
        <v>1281</v>
      </c>
    </row>
    <row r="59" spans="1:22" x14ac:dyDescent="0.2">
      <c r="A59">
        <v>3357299178</v>
      </c>
      <c r="B59" t="s">
        <v>7</v>
      </c>
      <c r="E59" t="s">
        <v>1</v>
      </c>
      <c r="L59" t="s">
        <v>8</v>
      </c>
      <c r="N59">
        <v>5</v>
      </c>
      <c r="P59" t="s">
        <v>14</v>
      </c>
      <c r="Q59" t="s">
        <v>14</v>
      </c>
      <c r="R59" t="s">
        <v>9</v>
      </c>
      <c r="S59" t="s">
        <v>7</v>
      </c>
      <c r="T59" t="s">
        <v>1276</v>
      </c>
      <c r="U59" t="s">
        <v>1277</v>
      </c>
      <c r="V59" t="s">
        <v>1278</v>
      </c>
    </row>
    <row r="60" spans="1:22" x14ac:dyDescent="0.2">
      <c r="A60">
        <v>3357394851</v>
      </c>
      <c r="B60" t="s">
        <v>72</v>
      </c>
      <c r="E60" t="s">
        <v>1</v>
      </c>
      <c r="L60" t="s">
        <v>31</v>
      </c>
      <c r="N60">
        <v>4</v>
      </c>
      <c r="P60" t="s">
        <v>14</v>
      </c>
      <c r="Q60" t="s">
        <v>14</v>
      </c>
      <c r="R60" t="s">
        <v>14</v>
      </c>
      <c r="S60" t="s">
        <v>7</v>
      </c>
      <c r="T60" t="s">
        <v>1273</v>
      </c>
      <c r="U60" t="s">
        <v>1274</v>
      </c>
      <c r="V60" t="s">
        <v>1275</v>
      </c>
    </row>
    <row r="61" spans="1:22" x14ac:dyDescent="0.2">
      <c r="A61">
        <v>3358621647</v>
      </c>
      <c r="B61" t="s">
        <v>7</v>
      </c>
      <c r="E61" t="s">
        <v>1</v>
      </c>
      <c r="F61" t="s">
        <v>2</v>
      </c>
      <c r="L61" t="s">
        <v>8</v>
      </c>
      <c r="N61">
        <v>10</v>
      </c>
      <c r="P61" t="s">
        <v>14</v>
      </c>
      <c r="Q61" t="s">
        <v>14</v>
      </c>
      <c r="R61" t="s">
        <v>14</v>
      </c>
      <c r="S61" t="s">
        <v>7</v>
      </c>
      <c r="T61" t="s">
        <v>1272</v>
      </c>
      <c r="U61" t="s">
        <v>109</v>
      </c>
    </row>
    <row r="62" spans="1:22" x14ac:dyDescent="0.2">
      <c r="A62">
        <v>3358753294</v>
      </c>
      <c r="B62" t="s">
        <v>7</v>
      </c>
      <c r="E62" t="s">
        <v>1</v>
      </c>
      <c r="L62" t="s">
        <v>31</v>
      </c>
      <c r="N62">
        <v>2</v>
      </c>
      <c r="P62" t="s">
        <v>14</v>
      </c>
      <c r="Q62" t="s">
        <v>14</v>
      </c>
      <c r="R62" t="s">
        <v>14</v>
      </c>
      <c r="S62" t="s">
        <v>7</v>
      </c>
    </row>
    <row r="63" spans="1:22" x14ac:dyDescent="0.2">
      <c r="A63">
        <v>3358781680</v>
      </c>
      <c r="B63" t="s">
        <v>7</v>
      </c>
      <c r="E63" t="s">
        <v>1</v>
      </c>
      <c r="L63" t="s">
        <v>8</v>
      </c>
      <c r="N63">
        <v>3</v>
      </c>
      <c r="P63" t="s">
        <v>14</v>
      </c>
      <c r="Q63" t="s">
        <v>14</v>
      </c>
      <c r="R63" t="s">
        <v>14</v>
      </c>
      <c r="S63" t="s">
        <v>7</v>
      </c>
      <c r="T63" t="s">
        <v>1269</v>
      </c>
      <c r="U63" t="s">
        <v>1270</v>
      </c>
      <c r="V63" t="s">
        <v>1271</v>
      </c>
    </row>
    <row r="64" spans="1:22" x14ac:dyDescent="0.2">
      <c r="A64">
        <v>3358812408</v>
      </c>
      <c r="B64" t="s">
        <v>7</v>
      </c>
      <c r="E64" t="s">
        <v>1</v>
      </c>
      <c r="L64" t="s">
        <v>8</v>
      </c>
      <c r="N64">
        <v>4</v>
      </c>
      <c r="P64" t="s">
        <v>9</v>
      </c>
      <c r="Q64" t="s">
        <v>9</v>
      </c>
      <c r="R64" t="s">
        <v>9</v>
      </c>
      <c r="S64" t="s">
        <v>7</v>
      </c>
    </row>
    <row r="65" spans="1:22" x14ac:dyDescent="0.2">
      <c r="A65">
        <v>3358828471</v>
      </c>
      <c r="B65" t="s">
        <v>7</v>
      </c>
      <c r="D65" t="s">
        <v>0</v>
      </c>
      <c r="E65" t="s">
        <v>1</v>
      </c>
      <c r="L65" t="s">
        <v>8</v>
      </c>
      <c r="N65">
        <v>2</v>
      </c>
      <c r="P65" t="s">
        <v>14</v>
      </c>
      <c r="Q65" t="s">
        <v>14</v>
      </c>
      <c r="R65" t="s">
        <v>14</v>
      </c>
      <c r="S65" t="s">
        <v>7</v>
      </c>
      <c r="T65" t="s">
        <v>1267</v>
      </c>
      <c r="U65" t="s">
        <v>223</v>
      </c>
      <c r="V65" t="s">
        <v>1268</v>
      </c>
    </row>
    <row r="66" spans="1:22" x14ac:dyDescent="0.2">
      <c r="A66">
        <v>3359003294</v>
      </c>
      <c r="B66" t="s">
        <v>7</v>
      </c>
      <c r="E66" t="s">
        <v>1</v>
      </c>
      <c r="L66" t="s">
        <v>8</v>
      </c>
      <c r="N66">
        <v>9</v>
      </c>
      <c r="P66" t="s">
        <v>9</v>
      </c>
      <c r="Q66" t="s">
        <v>14</v>
      </c>
      <c r="R66" t="s">
        <v>14</v>
      </c>
      <c r="S66" t="s">
        <v>7</v>
      </c>
      <c r="T66" t="s">
        <v>109</v>
      </c>
      <c r="U66" t="s">
        <v>109</v>
      </c>
      <c r="V66" t="s">
        <v>1266</v>
      </c>
    </row>
    <row r="67" spans="1:22" x14ac:dyDescent="0.2">
      <c r="A67">
        <v>3359036944</v>
      </c>
      <c r="B67" t="s">
        <v>7</v>
      </c>
      <c r="E67" t="s">
        <v>1</v>
      </c>
      <c r="L67" t="s">
        <v>8</v>
      </c>
      <c r="P67" t="s">
        <v>14</v>
      </c>
      <c r="Q67" t="s">
        <v>14</v>
      </c>
      <c r="R67" t="s">
        <v>9</v>
      </c>
      <c r="S67" t="s">
        <v>7</v>
      </c>
      <c r="T67" t="s">
        <v>1264</v>
      </c>
      <c r="U67" t="s">
        <v>1265</v>
      </c>
    </row>
    <row r="68" spans="1:22" x14ac:dyDescent="0.2">
      <c r="A68">
        <v>3359064956</v>
      </c>
      <c r="B68" t="s">
        <v>7</v>
      </c>
      <c r="E68" t="s">
        <v>1</v>
      </c>
      <c r="L68" t="s">
        <v>8</v>
      </c>
      <c r="N68">
        <v>6</v>
      </c>
      <c r="P68" t="s">
        <v>9</v>
      </c>
      <c r="Q68" t="s">
        <v>9</v>
      </c>
      <c r="R68" t="s">
        <v>9</v>
      </c>
      <c r="S68" t="s">
        <v>7</v>
      </c>
      <c r="T68" t="s">
        <v>1261</v>
      </c>
      <c r="U68" t="s">
        <v>1262</v>
      </c>
      <c r="V68" t="s">
        <v>1263</v>
      </c>
    </row>
    <row r="69" spans="1:22" x14ac:dyDescent="0.2">
      <c r="A69">
        <v>3359134570</v>
      </c>
      <c r="B69" t="s">
        <v>7</v>
      </c>
      <c r="E69" t="s">
        <v>1</v>
      </c>
      <c r="L69" t="s">
        <v>8</v>
      </c>
      <c r="N69">
        <v>7</v>
      </c>
      <c r="P69" t="s">
        <v>14</v>
      </c>
      <c r="Q69" t="s">
        <v>9</v>
      </c>
      <c r="R69" t="s">
        <v>9</v>
      </c>
      <c r="S69" t="s">
        <v>7</v>
      </c>
      <c r="T69" t="s">
        <v>1259</v>
      </c>
      <c r="U69" t="s">
        <v>1260</v>
      </c>
    </row>
    <row r="70" spans="1:22" x14ac:dyDescent="0.2">
      <c r="A70">
        <v>3359369771</v>
      </c>
      <c r="B70" t="s">
        <v>7</v>
      </c>
      <c r="E70" t="s">
        <v>1</v>
      </c>
      <c r="L70" t="s">
        <v>8</v>
      </c>
      <c r="N70">
        <v>9</v>
      </c>
      <c r="P70" t="s">
        <v>14</v>
      </c>
      <c r="Q70" t="s">
        <v>14</v>
      </c>
      <c r="S70" t="s">
        <v>7</v>
      </c>
      <c r="T70" t="s">
        <v>1064</v>
      </c>
      <c r="U70" t="s">
        <v>1258</v>
      </c>
    </row>
    <row r="71" spans="1:22" x14ac:dyDescent="0.2">
      <c r="A71">
        <v>3360626659</v>
      </c>
      <c r="B71" t="s">
        <v>7</v>
      </c>
      <c r="E71" t="s">
        <v>1</v>
      </c>
      <c r="L71" t="s">
        <v>8</v>
      </c>
      <c r="N71">
        <v>2</v>
      </c>
      <c r="P71" t="s">
        <v>14</v>
      </c>
      <c r="Q71" t="s">
        <v>9</v>
      </c>
      <c r="R71" t="s">
        <v>9</v>
      </c>
      <c r="S71" t="s">
        <v>7</v>
      </c>
      <c r="T71" t="s">
        <v>1255</v>
      </c>
      <c r="U71" t="s">
        <v>1256</v>
      </c>
      <c r="V71" t="s">
        <v>1257</v>
      </c>
    </row>
    <row r="72" spans="1:22" x14ac:dyDescent="0.2">
      <c r="A72">
        <v>3360642032</v>
      </c>
      <c r="B72" t="s">
        <v>72</v>
      </c>
      <c r="F72" t="s">
        <v>2</v>
      </c>
      <c r="L72" t="s">
        <v>31</v>
      </c>
      <c r="P72" t="s">
        <v>14</v>
      </c>
      <c r="Q72" t="s">
        <v>9</v>
      </c>
      <c r="R72" t="s">
        <v>9</v>
      </c>
      <c r="S72" t="s">
        <v>7</v>
      </c>
      <c r="T72" t="s">
        <v>1252</v>
      </c>
      <c r="U72" t="s">
        <v>1253</v>
      </c>
      <c r="V72" t="s">
        <v>1254</v>
      </c>
    </row>
    <row r="73" spans="1:22" x14ac:dyDescent="0.2">
      <c r="A73">
        <v>3360654053</v>
      </c>
      <c r="B73" t="s">
        <v>7</v>
      </c>
      <c r="D73" t="s">
        <v>0</v>
      </c>
      <c r="E73" t="s">
        <v>1</v>
      </c>
      <c r="F73" t="s">
        <v>2</v>
      </c>
      <c r="J73" t="s">
        <v>1248</v>
      </c>
      <c r="L73" t="s">
        <v>8</v>
      </c>
      <c r="N73">
        <v>3</v>
      </c>
      <c r="P73" t="s">
        <v>14</v>
      </c>
      <c r="Q73" t="s">
        <v>9</v>
      </c>
      <c r="R73" t="s">
        <v>9</v>
      </c>
      <c r="S73" t="s">
        <v>7</v>
      </c>
      <c r="T73" t="s">
        <v>1249</v>
      </c>
      <c r="U73" t="s">
        <v>1250</v>
      </c>
      <c r="V73" t="s">
        <v>1251</v>
      </c>
    </row>
    <row r="74" spans="1:22" x14ac:dyDescent="0.2">
      <c r="A74">
        <v>3360920326</v>
      </c>
      <c r="B74" t="s">
        <v>7</v>
      </c>
      <c r="D74" t="s">
        <v>0</v>
      </c>
      <c r="L74" t="s">
        <v>8</v>
      </c>
      <c r="N74">
        <v>12</v>
      </c>
      <c r="P74" t="s">
        <v>9</v>
      </c>
      <c r="Q74" t="s">
        <v>9</v>
      </c>
      <c r="R74" t="s">
        <v>9</v>
      </c>
      <c r="S74" t="s">
        <v>7</v>
      </c>
      <c r="T74" t="s">
        <v>1245</v>
      </c>
      <c r="U74" t="s">
        <v>1246</v>
      </c>
      <c r="V74" t="s">
        <v>1247</v>
      </c>
    </row>
    <row r="75" spans="1:22" x14ac:dyDescent="0.2">
      <c r="A75">
        <v>3361098473</v>
      </c>
      <c r="B75" t="s">
        <v>7</v>
      </c>
      <c r="D75" t="s">
        <v>0</v>
      </c>
      <c r="L75" t="s">
        <v>8</v>
      </c>
      <c r="N75">
        <v>3</v>
      </c>
      <c r="P75" t="s">
        <v>14</v>
      </c>
      <c r="Q75" t="s">
        <v>14</v>
      </c>
      <c r="R75" t="s">
        <v>14</v>
      </c>
      <c r="S75" t="s">
        <v>7</v>
      </c>
      <c r="T75" t="s">
        <v>1242</v>
      </c>
      <c r="U75" t="s">
        <v>1243</v>
      </c>
      <c r="V75" t="s">
        <v>1244</v>
      </c>
    </row>
    <row r="76" spans="1:22" x14ac:dyDescent="0.2">
      <c r="A76">
        <v>3361105525</v>
      </c>
      <c r="B76" t="s">
        <v>7</v>
      </c>
      <c r="D76" t="s">
        <v>0</v>
      </c>
      <c r="L76" t="s">
        <v>8</v>
      </c>
      <c r="N76">
        <v>3</v>
      </c>
      <c r="P76" t="s">
        <v>14</v>
      </c>
      <c r="Q76" t="s">
        <v>14</v>
      </c>
      <c r="R76" t="s">
        <v>14</v>
      </c>
      <c r="S76" t="s">
        <v>7</v>
      </c>
      <c r="T76" t="s">
        <v>1239</v>
      </c>
      <c r="U76" t="s">
        <v>1240</v>
      </c>
      <c r="V76" t="s">
        <v>1241</v>
      </c>
    </row>
    <row r="77" spans="1:22" x14ac:dyDescent="0.2">
      <c r="A77">
        <v>3361599675</v>
      </c>
      <c r="B77" t="s">
        <v>72</v>
      </c>
      <c r="E77" t="s">
        <v>1</v>
      </c>
      <c r="L77" t="s">
        <v>8</v>
      </c>
      <c r="N77">
        <v>2</v>
      </c>
      <c r="P77" t="s">
        <v>14</v>
      </c>
      <c r="Q77" t="s">
        <v>14</v>
      </c>
      <c r="R77" t="s">
        <v>14</v>
      </c>
      <c r="S77" t="s">
        <v>7</v>
      </c>
      <c r="T77" t="s">
        <v>1237</v>
      </c>
      <c r="U77" t="s">
        <v>1238</v>
      </c>
    </row>
    <row r="78" spans="1:22" x14ac:dyDescent="0.2">
      <c r="A78">
        <v>3362284828</v>
      </c>
      <c r="B78" t="s">
        <v>7</v>
      </c>
      <c r="E78" t="s">
        <v>1</v>
      </c>
      <c r="L78" t="s">
        <v>31</v>
      </c>
      <c r="N78">
        <v>1</v>
      </c>
      <c r="P78" t="s">
        <v>14</v>
      </c>
      <c r="Q78" t="s">
        <v>14</v>
      </c>
      <c r="R78" t="s">
        <v>14</v>
      </c>
      <c r="S78" t="s">
        <v>7</v>
      </c>
    </row>
    <row r="79" spans="1:22" x14ac:dyDescent="0.2">
      <c r="A79">
        <v>3362625969</v>
      </c>
      <c r="B79" t="s">
        <v>7</v>
      </c>
      <c r="E79" t="s">
        <v>1</v>
      </c>
      <c r="L79" t="s">
        <v>8</v>
      </c>
      <c r="N79">
        <v>5</v>
      </c>
      <c r="P79" t="s">
        <v>14</v>
      </c>
      <c r="Q79" t="s">
        <v>14</v>
      </c>
      <c r="R79" t="s">
        <v>14</v>
      </c>
      <c r="S79" t="s">
        <v>7</v>
      </c>
      <c r="T79" t="s">
        <v>1234</v>
      </c>
      <c r="U79" t="s">
        <v>1235</v>
      </c>
      <c r="V79" t="s">
        <v>1236</v>
      </c>
    </row>
    <row r="80" spans="1:22" x14ac:dyDescent="0.2">
      <c r="A80">
        <v>3362792469</v>
      </c>
      <c r="B80" t="s">
        <v>7</v>
      </c>
      <c r="E80" t="s">
        <v>1</v>
      </c>
      <c r="L80" t="s">
        <v>91</v>
      </c>
      <c r="N80">
        <v>1</v>
      </c>
      <c r="P80" t="s">
        <v>14</v>
      </c>
      <c r="Q80" t="s">
        <v>9</v>
      </c>
      <c r="R80" t="s">
        <v>9</v>
      </c>
      <c r="S80" t="s">
        <v>7</v>
      </c>
      <c r="T80" t="s">
        <v>1232</v>
      </c>
      <c r="U80" t="s">
        <v>396</v>
      </c>
      <c r="V80" t="s">
        <v>1233</v>
      </c>
    </row>
    <row r="81" spans="1:22" x14ac:dyDescent="0.2">
      <c r="A81">
        <v>3364231419</v>
      </c>
      <c r="B81" t="s">
        <v>7</v>
      </c>
      <c r="J81" t="s">
        <v>1231</v>
      </c>
      <c r="L81" t="s">
        <v>8</v>
      </c>
      <c r="N81">
        <v>3</v>
      </c>
      <c r="P81" t="s">
        <v>14</v>
      </c>
      <c r="Q81" t="s">
        <v>14</v>
      </c>
      <c r="R81" t="s">
        <v>14</v>
      </c>
      <c r="S81" t="s">
        <v>7</v>
      </c>
    </row>
    <row r="82" spans="1:22" x14ac:dyDescent="0.2">
      <c r="A82">
        <v>3364265754</v>
      </c>
      <c r="B82" t="s">
        <v>7</v>
      </c>
      <c r="F82" t="s">
        <v>2</v>
      </c>
      <c r="L82" t="s">
        <v>8</v>
      </c>
      <c r="N82">
        <v>9</v>
      </c>
      <c r="P82" t="s">
        <v>9</v>
      </c>
      <c r="Q82" t="s">
        <v>9</v>
      </c>
      <c r="R82" t="s">
        <v>9</v>
      </c>
      <c r="S82" t="s">
        <v>7</v>
      </c>
      <c r="T82" t="s">
        <v>1228</v>
      </c>
      <c r="U82" t="s">
        <v>1229</v>
      </c>
      <c r="V82" t="s">
        <v>1230</v>
      </c>
    </row>
    <row r="83" spans="1:22" x14ac:dyDescent="0.2">
      <c r="A83">
        <v>3364530618</v>
      </c>
      <c r="B83" t="s">
        <v>7</v>
      </c>
      <c r="E83" t="s">
        <v>1</v>
      </c>
      <c r="L83" t="s">
        <v>8</v>
      </c>
      <c r="N83">
        <v>4</v>
      </c>
      <c r="P83" t="s">
        <v>9</v>
      </c>
      <c r="S83" t="s">
        <v>7</v>
      </c>
      <c r="T83" t="s">
        <v>1225</v>
      </c>
      <c r="U83" t="s">
        <v>1226</v>
      </c>
      <c r="V83" t="s">
        <v>1227</v>
      </c>
    </row>
    <row r="84" spans="1:22" x14ac:dyDescent="0.2">
      <c r="A84">
        <v>3364566797</v>
      </c>
      <c r="B84" t="s">
        <v>7</v>
      </c>
      <c r="P84" t="s">
        <v>9</v>
      </c>
      <c r="Q84" t="s">
        <v>9</v>
      </c>
      <c r="R84" t="s">
        <v>9</v>
      </c>
      <c r="T84" t="s">
        <v>1224</v>
      </c>
      <c r="U84" t="s">
        <v>1224</v>
      </c>
      <c r="V84" t="s">
        <v>1224</v>
      </c>
    </row>
    <row r="85" spans="1:22" x14ac:dyDescent="0.2">
      <c r="A85">
        <v>3364647884</v>
      </c>
      <c r="B85" t="s">
        <v>7</v>
      </c>
      <c r="E85" t="s">
        <v>1</v>
      </c>
      <c r="L85" t="s">
        <v>8</v>
      </c>
      <c r="N85">
        <v>4</v>
      </c>
      <c r="P85" t="s">
        <v>9</v>
      </c>
      <c r="Q85" t="s">
        <v>14</v>
      </c>
      <c r="R85" t="s">
        <v>9</v>
      </c>
      <c r="S85" t="s">
        <v>7</v>
      </c>
      <c r="T85" t="s">
        <v>1221</v>
      </c>
      <c r="U85" t="s">
        <v>1222</v>
      </c>
      <c r="V85" t="s">
        <v>1223</v>
      </c>
    </row>
    <row r="86" spans="1:22" x14ac:dyDescent="0.2">
      <c r="A86">
        <v>3364728853</v>
      </c>
      <c r="B86" t="s">
        <v>7</v>
      </c>
      <c r="E86" t="s">
        <v>1</v>
      </c>
      <c r="L86" t="s">
        <v>8</v>
      </c>
      <c r="N86">
        <v>4</v>
      </c>
      <c r="P86" t="s">
        <v>14</v>
      </c>
      <c r="Q86" t="s">
        <v>9</v>
      </c>
      <c r="R86" t="s">
        <v>9</v>
      </c>
      <c r="S86" t="s">
        <v>7</v>
      </c>
      <c r="T86" t="s">
        <v>1218</v>
      </c>
      <c r="U86" t="s">
        <v>1219</v>
      </c>
      <c r="V86" t="s">
        <v>1220</v>
      </c>
    </row>
    <row r="87" spans="1:22" x14ac:dyDescent="0.2">
      <c r="A87">
        <v>3364979987</v>
      </c>
      <c r="B87" t="s">
        <v>7</v>
      </c>
      <c r="E87" t="s">
        <v>1</v>
      </c>
      <c r="L87" t="s">
        <v>8</v>
      </c>
      <c r="P87" t="s">
        <v>14</v>
      </c>
      <c r="Q87" t="s">
        <v>14</v>
      </c>
      <c r="R87" t="s">
        <v>14</v>
      </c>
      <c r="S87" t="s">
        <v>7</v>
      </c>
      <c r="U87" t="s">
        <v>1217</v>
      </c>
    </row>
    <row r="88" spans="1:22" x14ac:dyDescent="0.2">
      <c r="A88">
        <v>3365223608</v>
      </c>
      <c r="B88" t="s">
        <v>7</v>
      </c>
      <c r="E88" t="s">
        <v>1</v>
      </c>
      <c r="L88" t="s">
        <v>8</v>
      </c>
      <c r="N88">
        <v>0</v>
      </c>
      <c r="P88" t="s">
        <v>14</v>
      </c>
      <c r="Q88" t="s">
        <v>14</v>
      </c>
      <c r="R88" t="s">
        <v>14</v>
      </c>
      <c r="S88" t="s">
        <v>7</v>
      </c>
      <c r="V88" t="s">
        <v>1216</v>
      </c>
    </row>
    <row r="89" spans="1:22" x14ac:dyDescent="0.2">
      <c r="A89">
        <v>3365533583</v>
      </c>
      <c r="B89" t="s">
        <v>7</v>
      </c>
      <c r="H89" t="s">
        <v>4</v>
      </c>
      <c r="L89" t="s">
        <v>8</v>
      </c>
      <c r="N89">
        <v>12</v>
      </c>
      <c r="P89" t="s">
        <v>14</v>
      </c>
      <c r="Q89" t="s">
        <v>14</v>
      </c>
      <c r="R89" t="s">
        <v>14</v>
      </c>
      <c r="S89" t="s">
        <v>7</v>
      </c>
      <c r="T89" t="s">
        <v>84</v>
      </c>
      <c r="U89" t="s">
        <v>1214</v>
      </c>
      <c r="V89" t="s">
        <v>1215</v>
      </c>
    </row>
    <row r="90" spans="1:22" x14ac:dyDescent="0.2">
      <c r="A90">
        <v>3365738690</v>
      </c>
      <c r="B90" t="s">
        <v>7</v>
      </c>
      <c r="E90" t="s">
        <v>1</v>
      </c>
      <c r="L90" t="s">
        <v>31</v>
      </c>
      <c r="N90">
        <v>11</v>
      </c>
      <c r="P90" t="s">
        <v>14</v>
      </c>
      <c r="Q90" t="s">
        <v>14</v>
      </c>
      <c r="R90" t="s">
        <v>14</v>
      </c>
      <c r="S90" t="s">
        <v>7</v>
      </c>
    </row>
    <row r="91" spans="1:22" x14ac:dyDescent="0.2">
      <c r="A91">
        <v>3365871727</v>
      </c>
      <c r="B91" t="s">
        <v>7</v>
      </c>
      <c r="E91" t="s">
        <v>1</v>
      </c>
      <c r="L91" t="s">
        <v>8</v>
      </c>
      <c r="N91">
        <v>8</v>
      </c>
      <c r="P91" t="s">
        <v>14</v>
      </c>
      <c r="Q91" t="s">
        <v>14</v>
      </c>
      <c r="R91" t="s">
        <v>14</v>
      </c>
      <c r="S91" t="s">
        <v>7</v>
      </c>
      <c r="T91" t="s">
        <v>1212</v>
      </c>
      <c r="V91" t="s">
        <v>1213</v>
      </c>
    </row>
    <row r="92" spans="1:22" x14ac:dyDescent="0.2">
      <c r="A92">
        <v>3365892986</v>
      </c>
      <c r="B92" t="s">
        <v>7</v>
      </c>
      <c r="E92" t="s">
        <v>1</v>
      </c>
      <c r="L92" t="s">
        <v>8</v>
      </c>
      <c r="N92">
        <v>10</v>
      </c>
      <c r="P92" t="s">
        <v>14</v>
      </c>
      <c r="Q92" t="s">
        <v>14</v>
      </c>
      <c r="R92" t="s">
        <v>14</v>
      </c>
      <c r="S92" t="s">
        <v>7</v>
      </c>
    </row>
    <row r="93" spans="1:22" x14ac:dyDescent="0.2">
      <c r="A93">
        <v>3366042850</v>
      </c>
      <c r="B93" t="s">
        <v>7</v>
      </c>
      <c r="E93" t="s">
        <v>1</v>
      </c>
      <c r="L93" t="s">
        <v>8</v>
      </c>
      <c r="N93">
        <v>4</v>
      </c>
      <c r="P93" t="s">
        <v>14</v>
      </c>
      <c r="Q93" t="s">
        <v>14</v>
      </c>
      <c r="R93" t="s">
        <v>14</v>
      </c>
      <c r="S93" t="s">
        <v>7</v>
      </c>
      <c r="T93" t="s">
        <v>1210</v>
      </c>
      <c r="U93" t="s">
        <v>1211</v>
      </c>
    </row>
    <row r="94" spans="1:22" x14ac:dyDescent="0.2">
      <c r="A94">
        <v>3366199357</v>
      </c>
    </row>
    <row r="95" spans="1:22" x14ac:dyDescent="0.2">
      <c r="A95">
        <v>3366448285</v>
      </c>
      <c r="B95" t="s">
        <v>7</v>
      </c>
      <c r="D95" t="s">
        <v>0</v>
      </c>
      <c r="E95" t="s">
        <v>1</v>
      </c>
      <c r="L95" t="s">
        <v>31</v>
      </c>
      <c r="N95">
        <v>5</v>
      </c>
      <c r="P95" t="s">
        <v>9</v>
      </c>
      <c r="Q95" t="s">
        <v>9</v>
      </c>
      <c r="R95" t="s">
        <v>14</v>
      </c>
      <c r="S95" t="s">
        <v>7</v>
      </c>
      <c r="T95" t="s">
        <v>84</v>
      </c>
      <c r="U95" t="s">
        <v>1208</v>
      </c>
      <c r="V95" t="s">
        <v>1209</v>
      </c>
    </row>
    <row r="96" spans="1:22" x14ac:dyDescent="0.2">
      <c r="A96">
        <v>3366468542</v>
      </c>
      <c r="B96" t="s">
        <v>7</v>
      </c>
      <c r="E96" t="s">
        <v>1</v>
      </c>
      <c r="L96" t="s">
        <v>8</v>
      </c>
      <c r="N96">
        <v>1</v>
      </c>
      <c r="P96" t="s">
        <v>9</v>
      </c>
      <c r="Q96" t="s">
        <v>9</v>
      </c>
      <c r="R96" t="s">
        <v>9</v>
      </c>
      <c r="S96" t="s">
        <v>7</v>
      </c>
      <c r="T96" t="s">
        <v>84</v>
      </c>
      <c r="U96" t="s">
        <v>1206</v>
      </c>
      <c r="V96" t="s">
        <v>1207</v>
      </c>
    </row>
    <row r="97" spans="1:22" x14ac:dyDescent="0.2">
      <c r="A97">
        <v>3366638531</v>
      </c>
      <c r="B97" t="s">
        <v>7</v>
      </c>
      <c r="F97" t="s">
        <v>2</v>
      </c>
      <c r="L97" t="s">
        <v>8</v>
      </c>
      <c r="N97">
        <v>2</v>
      </c>
      <c r="P97" t="s">
        <v>9</v>
      </c>
      <c r="Q97" t="s">
        <v>14</v>
      </c>
      <c r="R97" t="s">
        <v>9</v>
      </c>
      <c r="S97" t="s">
        <v>7</v>
      </c>
      <c r="T97" t="s">
        <v>1203</v>
      </c>
      <c r="U97" t="s">
        <v>1204</v>
      </c>
      <c r="V97" t="s">
        <v>1205</v>
      </c>
    </row>
    <row r="98" spans="1:22" x14ac:dyDescent="0.2">
      <c r="A98">
        <v>3366764992</v>
      </c>
      <c r="B98" t="s">
        <v>7</v>
      </c>
      <c r="E98" t="s">
        <v>1</v>
      </c>
      <c r="L98" t="s">
        <v>8</v>
      </c>
      <c r="N98">
        <v>7</v>
      </c>
      <c r="P98" t="s">
        <v>9</v>
      </c>
      <c r="Q98" t="s">
        <v>9</v>
      </c>
      <c r="R98" t="s">
        <v>9</v>
      </c>
      <c r="S98" t="s">
        <v>7</v>
      </c>
      <c r="T98" t="s">
        <v>84</v>
      </c>
      <c r="U98" t="s">
        <v>1201</v>
      </c>
      <c r="V98" t="s">
        <v>1202</v>
      </c>
    </row>
    <row r="99" spans="1:22" x14ac:dyDescent="0.2">
      <c r="A99">
        <v>3366916377</v>
      </c>
      <c r="B99" t="s">
        <v>7</v>
      </c>
      <c r="E99" t="s">
        <v>1</v>
      </c>
      <c r="L99" t="s">
        <v>8</v>
      </c>
      <c r="N99">
        <v>9</v>
      </c>
      <c r="P99" t="s">
        <v>14</v>
      </c>
      <c r="Q99" t="s">
        <v>14</v>
      </c>
      <c r="R99" t="s">
        <v>14</v>
      </c>
      <c r="S99" t="s">
        <v>7</v>
      </c>
      <c r="T99" t="s">
        <v>1198</v>
      </c>
      <c r="U99" t="s">
        <v>1199</v>
      </c>
      <c r="V99" t="s">
        <v>1200</v>
      </c>
    </row>
    <row r="100" spans="1:22" x14ac:dyDescent="0.2">
      <c r="A100">
        <v>3368367791</v>
      </c>
      <c r="B100" t="s">
        <v>7</v>
      </c>
      <c r="E100" t="s">
        <v>1</v>
      </c>
      <c r="L100" t="s">
        <v>8</v>
      </c>
      <c r="N100">
        <v>9</v>
      </c>
      <c r="P100" t="s">
        <v>9</v>
      </c>
      <c r="Q100" t="s">
        <v>14</v>
      </c>
      <c r="R100" t="s">
        <v>9</v>
      </c>
      <c r="S100" t="s">
        <v>7</v>
      </c>
      <c r="T100" t="s">
        <v>1195</v>
      </c>
      <c r="U100" t="s">
        <v>1196</v>
      </c>
      <c r="V100" t="s">
        <v>1197</v>
      </c>
    </row>
    <row r="101" spans="1:22" x14ac:dyDescent="0.2">
      <c r="A101">
        <v>3368434292</v>
      </c>
      <c r="B101" t="s">
        <v>7</v>
      </c>
      <c r="E101" t="s">
        <v>1</v>
      </c>
      <c r="L101" t="s">
        <v>8</v>
      </c>
      <c r="N101">
        <v>5</v>
      </c>
      <c r="P101" t="s">
        <v>9</v>
      </c>
      <c r="Q101" t="s">
        <v>9</v>
      </c>
      <c r="R101" t="s">
        <v>9</v>
      </c>
      <c r="S101" t="s">
        <v>7</v>
      </c>
    </row>
    <row r="102" spans="1:22" x14ac:dyDescent="0.2">
      <c r="A102">
        <v>3368681222</v>
      </c>
      <c r="B102" t="s">
        <v>7</v>
      </c>
      <c r="J102" t="s">
        <v>1192</v>
      </c>
      <c r="L102" t="s">
        <v>8</v>
      </c>
      <c r="N102">
        <v>10</v>
      </c>
      <c r="P102" t="s">
        <v>9</v>
      </c>
      <c r="Q102" t="s">
        <v>9</v>
      </c>
      <c r="R102" t="s">
        <v>9</v>
      </c>
      <c r="S102" t="s">
        <v>7</v>
      </c>
      <c r="T102" t="s">
        <v>84</v>
      </c>
      <c r="U102" t="s">
        <v>1193</v>
      </c>
      <c r="V102" t="s">
        <v>1194</v>
      </c>
    </row>
    <row r="103" spans="1:22" x14ac:dyDescent="0.2">
      <c r="A103">
        <v>3369701136</v>
      </c>
      <c r="B103" t="s">
        <v>7</v>
      </c>
      <c r="D103" t="s">
        <v>0</v>
      </c>
      <c r="L103" t="s">
        <v>8</v>
      </c>
      <c r="N103">
        <v>8</v>
      </c>
      <c r="P103" t="s">
        <v>14</v>
      </c>
      <c r="Q103" t="s">
        <v>14</v>
      </c>
      <c r="R103" t="s">
        <v>14</v>
      </c>
      <c r="S103" t="s">
        <v>7</v>
      </c>
      <c r="T103" t="s">
        <v>1190</v>
      </c>
      <c r="U103" t="s">
        <v>1191</v>
      </c>
    </row>
    <row r="104" spans="1:22" x14ac:dyDescent="0.2">
      <c r="A104">
        <v>3369882640</v>
      </c>
      <c r="B104" t="s">
        <v>7</v>
      </c>
      <c r="E104" t="s">
        <v>1</v>
      </c>
      <c r="L104" t="s">
        <v>8</v>
      </c>
      <c r="N104">
        <v>8</v>
      </c>
      <c r="P104" t="s">
        <v>9</v>
      </c>
      <c r="Q104" t="s">
        <v>14</v>
      </c>
      <c r="R104" t="s">
        <v>14</v>
      </c>
      <c r="S104" t="s">
        <v>5</v>
      </c>
      <c r="T104" t="s">
        <v>987</v>
      </c>
      <c r="U104" t="s">
        <v>1189</v>
      </c>
    </row>
    <row r="105" spans="1:22" x14ac:dyDescent="0.2">
      <c r="A105">
        <v>3369995666</v>
      </c>
      <c r="B105" t="s">
        <v>7</v>
      </c>
      <c r="E105" t="s">
        <v>1</v>
      </c>
      <c r="L105" t="s">
        <v>8</v>
      </c>
      <c r="N105">
        <v>5</v>
      </c>
      <c r="P105" t="s">
        <v>9</v>
      </c>
      <c r="Q105" t="s">
        <v>9</v>
      </c>
      <c r="R105" t="s">
        <v>9</v>
      </c>
      <c r="S105" t="s">
        <v>7</v>
      </c>
      <c r="T105" t="s">
        <v>1186</v>
      </c>
      <c r="U105" t="s">
        <v>1187</v>
      </c>
      <c r="V105" t="s">
        <v>1188</v>
      </c>
    </row>
    <row r="106" spans="1:22" x14ac:dyDescent="0.2">
      <c r="A106">
        <v>3370060428</v>
      </c>
      <c r="B106" t="s">
        <v>7</v>
      </c>
      <c r="E106" t="s">
        <v>1</v>
      </c>
      <c r="L106" t="s">
        <v>8</v>
      </c>
      <c r="N106">
        <v>14</v>
      </c>
      <c r="P106" t="s">
        <v>9</v>
      </c>
      <c r="R106" t="s">
        <v>9</v>
      </c>
      <c r="S106" t="s">
        <v>7</v>
      </c>
    </row>
    <row r="107" spans="1:22" x14ac:dyDescent="0.2">
      <c r="A107">
        <v>3370106360</v>
      </c>
      <c r="B107" t="s">
        <v>7</v>
      </c>
      <c r="E107" t="s">
        <v>1</v>
      </c>
      <c r="L107" t="s">
        <v>8</v>
      </c>
      <c r="N107">
        <v>2</v>
      </c>
      <c r="P107" t="s">
        <v>14</v>
      </c>
      <c r="Q107" t="s">
        <v>14</v>
      </c>
      <c r="R107" t="s">
        <v>14</v>
      </c>
      <c r="S107" t="s">
        <v>7</v>
      </c>
      <c r="T107" t="s">
        <v>1183</v>
      </c>
      <c r="U107" t="s">
        <v>1184</v>
      </c>
      <c r="V107" t="s">
        <v>1185</v>
      </c>
    </row>
    <row r="108" spans="1:22" x14ac:dyDescent="0.2">
      <c r="A108">
        <v>3370171132</v>
      </c>
      <c r="B108" t="s">
        <v>7</v>
      </c>
      <c r="D108" t="s">
        <v>0</v>
      </c>
      <c r="E108" t="s">
        <v>1</v>
      </c>
      <c r="F108" t="s">
        <v>2</v>
      </c>
      <c r="L108" t="s">
        <v>8</v>
      </c>
      <c r="N108">
        <v>2</v>
      </c>
      <c r="P108" t="s">
        <v>14</v>
      </c>
      <c r="Q108" t="s">
        <v>14</v>
      </c>
      <c r="R108" t="s">
        <v>9</v>
      </c>
      <c r="S108" t="s">
        <v>7</v>
      </c>
      <c r="T108" t="s">
        <v>1180</v>
      </c>
      <c r="U108" t="s">
        <v>1181</v>
      </c>
      <c r="V108" t="s">
        <v>1182</v>
      </c>
    </row>
    <row r="109" spans="1:22" x14ac:dyDescent="0.2">
      <c r="A109">
        <v>3370254297</v>
      </c>
      <c r="B109" t="s">
        <v>7</v>
      </c>
      <c r="E109" t="s">
        <v>1</v>
      </c>
      <c r="L109" t="s">
        <v>8</v>
      </c>
      <c r="N109">
        <v>5</v>
      </c>
      <c r="P109" t="s">
        <v>9</v>
      </c>
      <c r="Q109" t="s">
        <v>9</v>
      </c>
      <c r="R109" t="s">
        <v>9</v>
      </c>
      <c r="S109" t="s">
        <v>7</v>
      </c>
      <c r="T109" t="s">
        <v>1177</v>
      </c>
      <c r="U109" t="s">
        <v>1178</v>
      </c>
      <c r="V109" t="s">
        <v>1179</v>
      </c>
    </row>
    <row r="110" spans="1:22" x14ac:dyDescent="0.2">
      <c r="A110">
        <v>3370294613</v>
      </c>
      <c r="B110" t="s">
        <v>7</v>
      </c>
      <c r="E110" t="s">
        <v>1</v>
      </c>
      <c r="L110" t="s">
        <v>8</v>
      </c>
      <c r="N110">
        <v>0</v>
      </c>
      <c r="P110" t="s">
        <v>14</v>
      </c>
      <c r="Q110" t="s">
        <v>14</v>
      </c>
      <c r="R110" t="s">
        <v>14</v>
      </c>
      <c r="S110" t="s">
        <v>7</v>
      </c>
      <c r="T110" t="s">
        <v>1174</v>
      </c>
      <c r="U110" t="s">
        <v>1175</v>
      </c>
      <c r="V110" t="s">
        <v>1176</v>
      </c>
    </row>
    <row r="111" spans="1:22" x14ac:dyDescent="0.2">
      <c r="A111">
        <v>3370363434</v>
      </c>
      <c r="B111" t="s">
        <v>7</v>
      </c>
      <c r="D111" t="s">
        <v>0</v>
      </c>
      <c r="E111" t="s">
        <v>1</v>
      </c>
      <c r="L111" t="s">
        <v>8</v>
      </c>
      <c r="N111">
        <v>9</v>
      </c>
      <c r="P111" t="s">
        <v>9</v>
      </c>
      <c r="Q111" t="s">
        <v>9</v>
      </c>
      <c r="R111" t="s">
        <v>9</v>
      </c>
      <c r="S111" t="s">
        <v>7</v>
      </c>
    </row>
    <row r="112" spans="1:22" x14ac:dyDescent="0.2">
      <c r="A112">
        <v>3370426409</v>
      </c>
      <c r="B112" t="s">
        <v>7</v>
      </c>
      <c r="E112" t="s">
        <v>1</v>
      </c>
      <c r="L112" t="s">
        <v>8</v>
      </c>
    </row>
    <row r="113" spans="1:22" x14ac:dyDescent="0.2">
      <c r="A113">
        <v>3372351813</v>
      </c>
      <c r="B113" t="s">
        <v>7</v>
      </c>
      <c r="D113" t="s">
        <v>0</v>
      </c>
      <c r="E113" t="s">
        <v>1</v>
      </c>
      <c r="F113" t="s">
        <v>2</v>
      </c>
      <c r="J113" t="s">
        <v>1171</v>
      </c>
      <c r="L113" t="s">
        <v>8</v>
      </c>
      <c r="N113">
        <v>13</v>
      </c>
      <c r="P113" t="s">
        <v>9</v>
      </c>
      <c r="Q113" t="s">
        <v>9</v>
      </c>
      <c r="R113" t="s">
        <v>9</v>
      </c>
      <c r="S113" t="s">
        <v>7</v>
      </c>
      <c r="T113" t="s">
        <v>1172</v>
      </c>
      <c r="U113" t="s">
        <v>553</v>
      </c>
      <c r="V113" t="s">
        <v>1173</v>
      </c>
    </row>
    <row r="114" spans="1:22" x14ac:dyDescent="0.2">
      <c r="A114">
        <v>3372612631</v>
      </c>
      <c r="B114" t="s">
        <v>7</v>
      </c>
      <c r="E114" t="s">
        <v>1</v>
      </c>
      <c r="L114" t="s">
        <v>31</v>
      </c>
      <c r="N114">
        <v>9</v>
      </c>
      <c r="P114" t="s">
        <v>14</v>
      </c>
      <c r="Q114" t="s">
        <v>9</v>
      </c>
      <c r="R114" t="s">
        <v>9</v>
      </c>
      <c r="S114" t="s">
        <v>7</v>
      </c>
      <c r="T114" t="s">
        <v>1168</v>
      </c>
      <c r="U114" t="s">
        <v>1169</v>
      </c>
      <c r="V114" t="s">
        <v>1170</v>
      </c>
    </row>
    <row r="115" spans="1:22" x14ac:dyDescent="0.2">
      <c r="A115">
        <v>3372806916</v>
      </c>
      <c r="B115" t="s">
        <v>7</v>
      </c>
      <c r="E115" t="s">
        <v>1</v>
      </c>
      <c r="L115" t="s">
        <v>8</v>
      </c>
      <c r="N115">
        <v>1</v>
      </c>
      <c r="P115" t="s">
        <v>14</v>
      </c>
      <c r="Q115" t="s">
        <v>14</v>
      </c>
      <c r="R115" t="s">
        <v>14</v>
      </c>
      <c r="S115" t="s">
        <v>7</v>
      </c>
      <c r="T115" t="s">
        <v>1165</v>
      </c>
      <c r="U115" t="s">
        <v>1166</v>
      </c>
      <c r="V115" t="s">
        <v>1167</v>
      </c>
    </row>
    <row r="116" spans="1:22" x14ac:dyDescent="0.2">
      <c r="A116">
        <v>3373578915</v>
      </c>
      <c r="B116" t="s">
        <v>7</v>
      </c>
      <c r="F116" t="s">
        <v>2</v>
      </c>
      <c r="L116" t="s">
        <v>31</v>
      </c>
      <c r="N116">
        <v>2</v>
      </c>
      <c r="P116" t="s">
        <v>14</v>
      </c>
      <c r="Q116" t="s">
        <v>14</v>
      </c>
      <c r="R116" t="s">
        <v>14</v>
      </c>
      <c r="S116" t="s">
        <v>7</v>
      </c>
      <c r="T116" t="s">
        <v>1162</v>
      </c>
      <c r="U116" t="s">
        <v>1163</v>
      </c>
      <c r="V116" t="s">
        <v>1164</v>
      </c>
    </row>
    <row r="117" spans="1:22" x14ac:dyDescent="0.2">
      <c r="A117">
        <v>3373890741</v>
      </c>
      <c r="B117" t="s">
        <v>7</v>
      </c>
      <c r="E117" t="s">
        <v>1</v>
      </c>
      <c r="L117" t="s">
        <v>8</v>
      </c>
    </row>
    <row r="118" spans="1:22" x14ac:dyDescent="0.2">
      <c r="A118">
        <v>3373993164</v>
      </c>
      <c r="B118" t="s">
        <v>7</v>
      </c>
      <c r="D118" t="s">
        <v>0</v>
      </c>
      <c r="E118" t="s">
        <v>1</v>
      </c>
      <c r="L118" t="s">
        <v>8</v>
      </c>
      <c r="N118">
        <v>8</v>
      </c>
      <c r="P118" t="s">
        <v>14</v>
      </c>
      <c r="Q118" t="s">
        <v>14</v>
      </c>
      <c r="R118" t="s">
        <v>14</v>
      </c>
      <c r="S118" t="s">
        <v>7</v>
      </c>
      <c r="T118" t="s">
        <v>1160</v>
      </c>
      <c r="U118" t="s">
        <v>1161</v>
      </c>
    </row>
    <row r="119" spans="1:22" x14ac:dyDescent="0.2">
      <c r="A119">
        <v>3374030837</v>
      </c>
      <c r="B119" t="s">
        <v>7</v>
      </c>
      <c r="E119" t="s">
        <v>1</v>
      </c>
      <c r="L119" t="s">
        <v>8</v>
      </c>
      <c r="N119">
        <v>10</v>
      </c>
      <c r="P119" t="s">
        <v>14</v>
      </c>
      <c r="Q119" t="s">
        <v>14</v>
      </c>
      <c r="R119" t="s">
        <v>14</v>
      </c>
      <c r="S119" t="s">
        <v>7</v>
      </c>
      <c r="T119" t="s">
        <v>109</v>
      </c>
      <c r="U119" t="s">
        <v>1158</v>
      </c>
      <c r="V119" t="s">
        <v>1159</v>
      </c>
    </row>
    <row r="120" spans="1:22" x14ac:dyDescent="0.2">
      <c r="A120">
        <v>3374186320</v>
      </c>
      <c r="B120" t="s">
        <v>7</v>
      </c>
      <c r="E120" t="s">
        <v>1</v>
      </c>
      <c r="L120" t="s">
        <v>8</v>
      </c>
      <c r="N120">
        <v>4</v>
      </c>
      <c r="P120" t="s">
        <v>9</v>
      </c>
      <c r="Q120" t="s">
        <v>9</v>
      </c>
      <c r="R120" t="s">
        <v>9</v>
      </c>
      <c r="S120" t="s">
        <v>7</v>
      </c>
      <c r="T120" t="s">
        <v>1156</v>
      </c>
      <c r="U120" t="s">
        <v>24</v>
      </c>
      <c r="V120" t="s">
        <v>1157</v>
      </c>
    </row>
    <row r="121" spans="1:22" x14ac:dyDescent="0.2">
      <c r="A121">
        <v>3374600493</v>
      </c>
      <c r="B121" t="s">
        <v>7</v>
      </c>
      <c r="E121" t="s">
        <v>1</v>
      </c>
      <c r="L121" t="s">
        <v>8</v>
      </c>
      <c r="N121">
        <v>6</v>
      </c>
      <c r="P121" t="s">
        <v>9</v>
      </c>
      <c r="Q121" t="s">
        <v>9</v>
      </c>
      <c r="R121" t="s">
        <v>14</v>
      </c>
      <c r="S121" t="s">
        <v>7</v>
      </c>
      <c r="T121" t="s">
        <v>1154</v>
      </c>
      <c r="U121" t="s">
        <v>1155</v>
      </c>
    </row>
    <row r="122" spans="1:22" x14ac:dyDescent="0.2">
      <c r="A122">
        <v>3374654962</v>
      </c>
      <c r="B122" t="s">
        <v>7</v>
      </c>
      <c r="E122" t="s">
        <v>1</v>
      </c>
      <c r="L122" t="s">
        <v>8</v>
      </c>
      <c r="N122">
        <v>13</v>
      </c>
      <c r="P122" t="s">
        <v>14</v>
      </c>
      <c r="Q122" t="s">
        <v>14</v>
      </c>
      <c r="R122" t="s">
        <v>14</v>
      </c>
      <c r="S122" t="s">
        <v>7</v>
      </c>
      <c r="T122" t="s">
        <v>84</v>
      </c>
      <c r="U122" t="s">
        <v>1152</v>
      </c>
      <c r="V122" t="s">
        <v>1153</v>
      </c>
    </row>
    <row r="123" spans="1:22" x14ac:dyDescent="0.2">
      <c r="A123">
        <v>3374696803</v>
      </c>
      <c r="B123" t="s">
        <v>7</v>
      </c>
      <c r="E123" t="s">
        <v>1</v>
      </c>
      <c r="J123" t="s">
        <v>1148</v>
      </c>
      <c r="L123" t="s">
        <v>31</v>
      </c>
      <c r="N123">
        <v>5</v>
      </c>
      <c r="P123" t="s">
        <v>9</v>
      </c>
      <c r="Q123" t="s">
        <v>9</v>
      </c>
      <c r="R123" t="s">
        <v>9</v>
      </c>
      <c r="S123" t="s">
        <v>7</v>
      </c>
      <c r="T123" t="s">
        <v>1149</v>
      </c>
      <c r="U123" t="s">
        <v>1150</v>
      </c>
      <c r="V123" t="s">
        <v>1151</v>
      </c>
    </row>
    <row r="124" spans="1:22" x14ac:dyDescent="0.2">
      <c r="A124">
        <v>3374716763</v>
      </c>
      <c r="B124" t="s">
        <v>7</v>
      </c>
      <c r="J124" t="s">
        <v>1146</v>
      </c>
      <c r="L124" t="s">
        <v>8</v>
      </c>
      <c r="N124">
        <v>10</v>
      </c>
      <c r="P124" t="s">
        <v>57</v>
      </c>
      <c r="Q124" t="s">
        <v>9</v>
      </c>
      <c r="R124" t="s">
        <v>14</v>
      </c>
      <c r="S124" t="s">
        <v>7</v>
      </c>
      <c r="T124" t="s">
        <v>109</v>
      </c>
      <c r="U124" t="s">
        <v>109</v>
      </c>
      <c r="V124" t="s">
        <v>1147</v>
      </c>
    </row>
    <row r="125" spans="1:22" x14ac:dyDescent="0.2">
      <c r="A125">
        <v>3374781930</v>
      </c>
      <c r="B125" t="s">
        <v>7</v>
      </c>
      <c r="E125" t="s">
        <v>1</v>
      </c>
      <c r="L125" t="s">
        <v>8</v>
      </c>
      <c r="N125">
        <v>2</v>
      </c>
      <c r="P125" t="s">
        <v>9</v>
      </c>
      <c r="Q125" t="s">
        <v>9</v>
      </c>
      <c r="R125" t="s">
        <v>9</v>
      </c>
      <c r="S125" t="s">
        <v>7</v>
      </c>
      <c r="T125" t="s">
        <v>1143</v>
      </c>
      <c r="U125" t="s">
        <v>1144</v>
      </c>
      <c r="V125" t="s">
        <v>1145</v>
      </c>
    </row>
    <row r="126" spans="1:22" x14ac:dyDescent="0.2">
      <c r="A126">
        <v>3374861807</v>
      </c>
      <c r="B126" t="s">
        <v>7</v>
      </c>
      <c r="E126" t="s">
        <v>1</v>
      </c>
      <c r="L126" t="s">
        <v>8</v>
      </c>
      <c r="N126">
        <v>1</v>
      </c>
      <c r="P126" t="s">
        <v>9</v>
      </c>
      <c r="Q126" t="s">
        <v>14</v>
      </c>
      <c r="R126" t="s">
        <v>9</v>
      </c>
      <c r="S126" t="s">
        <v>7</v>
      </c>
      <c r="T126" t="s">
        <v>1140</v>
      </c>
      <c r="U126" t="s">
        <v>1141</v>
      </c>
      <c r="V126" t="s">
        <v>1142</v>
      </c>
    </row>
    <row r="127" spans="1:22" x14ac:dyDescent="0.2">
      <c r="A127">
        <v>3375587514</v>
      </c>
      <c r="B127" t="s">
        <v>7</v>
      </c>
      <c r="E127" t="s">
        <v>1</v>
      </c>
      <c r="L127" t="s">
        <v>91</v>
      </c>
      <c r="N127">
        <v>10</v>
      </c>
      <c r="P127" t="s">
        <v>14</v>
      </c>
      <c r="Q127" t="s">
        <v>14</v>
      </c>
      <c r="R127" t="s">
        <v>14</v>
      </c>
      <c r="S127" t="s">
        <v>7</v>
      </c>
      <c r="T127" t="s">
        <v>1138</v>
      </c>
      <c r="U127" t="s">
        <v>1139</v>
      </c>
    </row>
    <row r="128" spans="1:22" x14ac:dyDescent="0.2">
      <c r="A128">
        <v>3375617031</v>
      </c>
      <c r="B128" t="s">
        <v>7</v>
      </c>
      <c r="E128" t="s">
        <v>1</v>
      </c>
      <c r="L128" t="s">
        <v>8</v>
      </c>
      <c r="N128">
        <v>6</v>
      </c>
      <c r="P128" t="s">
        <v>14</v>
      </c>
      <c r="Q128" t="s">
        <v>14</v>
      </c>
      <c r="R128" t="s">
        <v>14</v>
      </c>
      <c r="S128" t="s">
        <v>7</v>
      </c>
    </row>
    <row r="129" spans="1:22" x14ac:dyDescent="0.2">
      <c r="A129">
        <v>3375696891</v>
      </c>
      <c r="B129" t="s">
        <v>7</v>
      </c>
      <c r="E129" t="s">
        <v>1</v>
      </c>
      <c r="F129" t="s">
        <v>2</v>
      </c>
      <c r="L129" t="s">
        <v>8</v>
      </c>
      <c r="N129">
        <v>2</v>
      </c>
      <c r="P129" t="s">
        <v>9</v>
      </c>
      <c r="Q129" t="s">
        <v>9</v>
      </c>
      <c r="R129" t="s">
        <v>9</v>
      </c>
      <c r="S129" t="s">
        <v>7</v>
      </c>
      <c r="T129" t="s">
        <v>1136</v>
      </c>
      <c r="U129" t="s">
        <v>553</v>
      </c>
      <c r="V129" t="s">
        <v>1137</v>
      </c>
    </row>
    <row r="130" spans="1:22" x14ac:dyDescent="0.2">
      <c r="A130">
        <v>3375733450</v>
      </c>
      <c r="B130" t="s">
        <v>7</v>
      </c>
      <c r="E130" t="s">
        <v>1</v>
      </c>
      <c r="L130" t="s">
        <v>8</v>
      </c>
      <c r="N130">
        <v>8</v>
      </c>
      <c r="P130" t="s">
        <v>14</v>
      </c>
      <c r="Q130" t="s">
        <v>14</v>
      </c>
      <c r="R130" t="s">
        <v>14</v>
      </c>
      <c r="S130" t="s">
        <v>7</v>
      </c>
      <c r="T130" t="s">
        <v>1133</v>
      </c>
      <c r="U130" t="s">
        <v>1134</v>
      </c>
      <c r="V130" t="s">
        <v>1135</v>
      </c>
    </row>
    <row r="131" spans="1:22" x14ac:dyDescent="0.2">
      <c r="A131">
        <v>3375743244</v>
      </c>
      <c r="B131" t="s">
        <v>7</v>
      </c>
      <c r="E131" t="s">
        <v>1</v>
      </c>
      <c r="F131" t="s">
        <v>2</v>
      </c>
      <c r="H131" t="s">
        <v>4</v>
      </c>
      <c r="L131" t="s">
        <v>8</v>
      </c>
      <c r="N131">
        <v>4</v>
      </c>
      <c r="P131" t="s">
        <v>14</v>
      </c>
      <c r="Q131" t="s">
        <v>14</v>
      </c>
      <c r="R131" t="s">
        <v>14</v>
      </c>
      <c r="S131" t="s">
        <v>7</v>
      </c>
      <c r="T131" t="s">
        <v>1130</v>
      </c>
      <c r="U131" t="s">
        <v>1131</v>
      </c>
      <c r="V131" t="s">
        <v>1132</v>
      </c>
    </row>
    <row r="132" spans="1:22" x14ac:dyDescent="0.2">
      <c r="A132">
        <v>3375809929</v>
      </c>
      <c r="B132" t="s">
        <v>7</v>
      </c>
      <c r="F132" t="s">
        <v>2</v>
      </c>
      <c r="L132" t="s">
        <v>8</v>
      </c>
      <c r="N132">
        <v>14</v>
      </c>
      <c r="P132" t="s">
        <v>14</v>
      </c>
      <c r="Q132" t="s">
        <v>14</v>
      </c>
      <c r="R132" t="s">
        <v>14</v>
      </c>
      <c r="S132" t="s">
        <v>5</v>
      </c>
      <c r="T132" t="s">
        <v>109</v>
      </c>
      <c r="U132" t="s">
        <v>1128</v>
      </c>
      <c r="V132" t="s">
        <v>1129</v>
      </c>
    </row>
    <row r="133" spans="1:22" x14ac:dyDescent="0.2">
      <c r="A133">
        <v>3375837409</v>
      </c>
      <c r="B133" t="s">
        <v>7</v>
      </c>
      <c r="D133" t="s">
        <v>0</v>
      </c>
      <c r="L133" t="s">
        <v>8</v>
      </c>
      <c r="N133">
        <v>12</v>
      </c>
      <c r="P133" t="s">
        <v>9</v>
      </c>
      <c r="Q133" t="s">
        <v>9</v>
      </c>
      <c r="R133" t="s">
        <v>14</v>
      </c>
      <c r="S133" t="s">
        <v>7</v>
      </c>
      <c r="T133" t="s">
        <v>1126</v>
      </c>
      <c r="U133" t="s">
        <v>24</v>
      </c>
      <c r="V133" t="s">
        <v>1127</v>
      </c>
    </row>
    <row r="134" spans="1:22" x14ac:dyDescent="0.2">
      <c r="A134">
        <v>3375970705</v>
      </c>
      <c r="B134" t="s">
        <v>7</v>
      </c>
      <c r="E134" t="s">
        <v>1</v>
      </c>
      <c r="L134" t="s">
        <v>8</v>
      </c>
      <c r="N134">
        <v>7</v>
      </c>
      <c r="P134" t="s">
        <v>14</v>
      </c>
      <c r="Q134" t="s">
        <v>14</v>
      </c>
      <c r="R134" t="s">
        <v>14</v>
      </c>
      <c r="S134" t="s">
        <v>7</v>
      </c>
      <c r="T134" t="s">
        <v>1123</v>
      </c>
      <c r="U134" t="s">
        <v>1124</v>
      </c>
      <c r="V134" t="s">
        <v>1125</v>
      </c>
    </row>
    <row r="135" spans="1:22" x14ac:dyDescent="0.2">
      <c r="A135">
        <v>3376064467</v>
      </c>
      <c r="B135" t="s">
        <v>7</v>
      </c>
      <c r="E135" t="s">
        <v>1</v>
      </c>
      <c r="L135" t="s">
        <v>31</v>
      </c>
      <c r="N135">
        <v>4</v>
      </c>
      <c r="P135" t="s">
        <v>9</v>
      </c>
      <c r="Q135" t="s">
        <v>9</v>
      </c>
      <c r="R135" t="s">
        <v>9</v>
      </c>
      <c r="S135" t="s">
        <v>7</v>
      </c>
      <c r="T135" t="s">
        <v>1120</v>
      </c>
      <c r="U135" t="s">
        <v>1121</v>
      </c>
      <c r="V135" t="s">
        <v>1122</v>
      </c>
    </row>
    <row r="136" spans="1:22" x14ac:dyDescent="0.2">
      <c r="A136">
        <v>3376122261</v>
      </c>
      <c r="B136" t="s">
        <v>7</v>
      </c>
      <c r="E136" t="s">
        <v>1</v>
      </c>
      <c r="L136" t="s">
        <v>31</v>
      </c>
      <c r="P136" t="s">
        <v>9</v>
      </c>
      <c r="Q136" t="s">
        <v>9</v>
      </c>
      <c r="R136" t="s">
        <v>9</v>
      </c>
      <c r="S136" t="s">
        <v>7</v>
      </c>
      <c r="T136" t="s">
        <v>1117</v>
      </c>
      <c r="U136" t="s">
        <v>1118</v>
      </c>
      <c r="V136" t="s">
        <v>1119</v>
      </c>
    </row>
    <row r="137" spans="1:22" x14ac:dyDescent="0.2">
      <c r="A137">
        <v>3376233095</v>
      </c>
      <c r="B137" t="s">
        <v>7</v>
      </c>
      <c r="E137" t="s">
        <v>1</v>
      </c>
      <c r="L137" t="s">
        <v>8</v>
      </c>
      <c r="N137">
        <v>1</v>
      </c>
      <c r="P137" t="s">
        <v>14</v>
      </c>
      <c r="Q137" t="s">
        <v>14</v>
      </c>
      <c r="R137" t="s">
        <v>14</v>
      </c>
      <c r="S137" t="s">
        <v>7</v>
      </c>
      <c r="T137" t="s">
        <v>1114</v>
      </c>
      <c r="U137" t="s">
        <v>1115</v>
      </c>
      <c r="V137" t="s">
        <v>1116</v>
      </c>
    </row>
    <row r="138" spans="1:22" x14ac:dyDescent="0.2">
      <c r="A138">
        <v>3376273056</v>
      </c>
      <c r="B138" t="s">
        <v>72</v>
      </c>
      <c r="D138" t="s">
        <v>0</v>
      </c>
      <c r="L138" t="s">
        <v>31</v>
      </c>
      <c r="P138" t="s">
        <v>14</v>
      </c>
      <c r="Q138" t="s">
        <v>14</v>
      </c>
      <c r="R138" t="s">
        <v>14</v>
      </c>
      <c r="S138" t="s">
        <v>5</v>
      </c>
    </row>
    <row r="139" spans="1:22" x14ac:dyDescent="0.2">
      <c r="A139">
        <v>3376279199</v>
      </c>
      <c r="B139" t="s">
        <v>7</v>
      </c>
      <c r="E139" t="s">
        <v>1</v>
      </c>
      <c r="F139" t="s">
        <v>2</v>
      </c>
      <c r="L139" t="s">
        <v>8</v>
      </c>
      <c r="N139">
        <v>2</v>
      </c>
      <c r="P139" t="s">
        <v>9</v>
      </c>
      <c r="Q139" t="s">
        <v>14</v>
      </c>
      <c r="R139" t="s">
        <v>9</v>
      </c>
      <c r="S139" t="s">
        <v>7</v>
      </c>
      <c r="U139" t="s">
        <v>1112</v>
      </c>
      <c r="V139" t="s">
        <v>1113</v>
      </c>
    </row>
    <row r="140" spans="1:22" x14ac:dyDescent="0.2">
      <c r="A140">
        <v>3376439084</v>
      </c>
      <c r="B140" t="s">
        <v>7</v>
      </c>
      <c r="D140" t="s">
        <v>0</v>
      </c>
      <c r="E140" t="s">
        <v>1</v>
      </c>
      <c r="F140" t="s">
        <v>2</v>
      </c>
      <c r="H140" t="s">
        <v>4</v>
      </c>
      <c r="L140" t="s">
        <v>8</v>
      </c>
      <c r="N140">
        <v>2</v>
      </c>
      <c r="P140" t="s">
        <v>14</v>
      </c>
      <c r="Q140" t="s">
        <v>14</v>
      </c>
      <c r="R140" t="s">
        <v>14</v>
      </c>
      <c r="S140" t="s">
        <v>7</v>
      </c>
      <c r="T140" t="s">
        <v>1109</v>
      </c>
      <c r="U140" t="s">
        <v>1110</v>
      </c>
      <c r="V140" t="s">
        <v>1111</v>
      </c>
    </row>
    <row r="141" spans="1:22" x14ac:dyDescent="0.2">
      <c r="A141">
        <v>3376494695</v>
      </c>
      <c r="B141" t="s">
        <v>7</v>
      </c>
      <c r="E141" t="s">
        <v>1</v>
      </c>
      <c r="L141" t="s">
        <v>8</v>
      </c>
      <c r="N141">
        <v>11</v>
      </c>
      <c r="P141" t="s">
        <v>9</v>
      </c>
      <c r="Q141" t="s">
        <v>9</v>
      </c>
      <c r="R141" t="s">
        <v>9</v>
      </c>
      <c r="S141" t="s">
        <v>7</v>
      </c>
      <c r="T141" t="s">
        <v>1106</v>
      </c>
      <c r="U141" t="s">
        <v>1107</v>
      </c>
      <c r="V141" t="s">
        <v>1108</v>
      </c>
    </row>
    <row r="142" spans="1:22" x14ac:dyDescent="0.2">
      <c r="A142">
        <v>3376914008</v>
      </c>
      <c r="B142" t="s">
        <v>7</v>
      </c>
      <c r="E142" t="s">
        <v>1</v>
      </c>
      <c r="L142" t="s">
        <v>8</v>
      </c>
      <c r="N142">
        <v>13</v>
      </c>
      <c r="P142" t="s">
        <v>14</v>
      </c>
      <c r="Q142" t="s">
        <v>9</v>
      </c>
      <c r="R142" t="s">
        <v>14</v>
      </c>
      <c r="S142" t="s">
        <v>7</v>
      </c>
    </row>
    <row r="143" spans="1:22" x14ac:dyDescent="0.2">
      <c r="A143">
        <v>3376938621</v>
      </c>
      <c r="B143" t="s">
        <v>7</v>
      </c>
      <c r="E143" t="s">
        <v>1</v>
      </c>
      <c r="L143" t="s">
        <v>8</v>
      </c>
      <c r="N143">
        <v>17</v>
      </c>
      <c r="P143" t="s">
        <v>14</v>
      </c>
      <c r="Q143" t="s">
        <v>14</v>
      </c>
      <c r="R143" t="s">
        <v>14</v>
      </c>
      <c r="S143" t="s">
        <v>7</v>
      </c>
      <c r="T143" t="s">
        <v>1105</v>
      </c>
      <c r="U143" t="s">
        <v>223</v>
      </c>
    </row>
    <row r="144" spans="1:22" x14ac:dyDescent="0.2">
      <c r="A144">
        <v>3376985553</v>
      </c>
      <c r="B144" t="s">
        <v>7</v>
      </c>
      <c r="E144" t="s">
        <v>1</v>
      </c>
      <c r="L144" t="s">
        <v>91</v>
      </c>
      <c r="N144">
        <v>17</v>
      </c>
      <c r="P144" t="s">
        <v>14</v>
      </c>
      <c r="Q144" t="s">
        <v>14</v>
      </c>
      <c r="R144" t="s">
        <v>14</v>
      </c>
      <c r="S144" t="s">
        <v>7</v>
      </c>
      <c r="T144" t="s">
        <v>109</v>
      </c>
      <c r="U144" t="s">
        <v>109</v>
      </c>
    </row>
    <row r="145" spans="1:22" x14ac:dyDescent="0.2">
      <c r="A145">
        <v>3377006814</v>
      </c>
      <c r="B145" t="s">
        <v>7</v>
      </c>
      <c r="D145" t="s">
        <v>0</v>
      </c>
      <c r="E145" t="s">
        <v>1</v>
      </c>
      <c r="L145" t="s">
        <v>8</v>
      </c>
      <c r="N145">
        <v>9</v>
      </c>
      <c r="P145" t="s">
        <v>14</v>
      </c>
      <c r="Q145" t="s">
        <v>14</v>
      </c>
      <c r="R145" t="s">
        <v>14</v>
      </c>
      <c r="S145" t="s">
        <v>7</v>
      </c>
      <c r="T145" t="s">
        <v>1102</v>
      </c>
      <c r="U145" t="s">
        <v>1103</v>
      </c>
      <c r="V145" t="s">
        <v>1104</v>
      </c>
    </row>
    <row r="146" spans="1:22" x14ac:dyDescent="0.2">
      <c r="A146">
        <v>3377062948</v>
      </c>
      <c r="B146" t="s">
        <v>7</v>
      </c>
      <c r="E146" t="s">
        <v>1</v>
      </c>
      <c r="L146" t="s">
        <v>91</v>
      </c>
      <c r="N146">
        <v>1</v>
      </c>
      <c r="P146" t="s">
        <v>9</v>
      </c>
      <c r="Q146" t="s">
        <v>14</v>
      </c>
      <c r="R146" t="s">
        <v>14</v>
      </c>
      <c r="S146" t="s">
        <v>7</v>
      </c>
    </row>
    <row r="147" spans="1:22" x14ac:dyDescent="0.2">
      <c r="A147">
        <v>3377098516</v>
      </c>
      <c r="B147" t="s">
        <v>72</v>
      </c>
      <c r="E147" t="s">
        <v>1</v>
      </c>
      <c r="L147" t="s">
        <v>8</v>
      </c>
      <c r="N147">
        <v>2</v>
      </c>
      <c r="P147" t="s">
        <v>14</v>
      </c>
      <c r="Q147" t="s">
        <v>14</v>
      </c>
      <c r="R147" t="s">
        <v>14</v>
      </c>
      <c r="S147" t="s">
        <v>7</v>
      </c>
      <c r="T147" t="s">
        <v>109</v>
      </c>
      <c r="U147" t="s">
        <v>109</v>
      </c>
    </row>
    <row r="148" spans="1:22" x14ac:dyDescent="0.2">
      <c r="A148">
        <v>3377165529</v>
      </c>
      <c r="B148" t="s">
        <v>7</v>
      </c>
      <c r="E148" t="s">
        <v>1</v>
      </c>
      <c r="L148" t="s">
        <v>91</v>
      </c>
      <c r="N148">
        <v>12</v>
      </c>
      <c r="P148" t="s">
        <v>14</v>
      </c>
      <c r="Q148" t="s">
        <v>9</v>
      </c>
      <c r="R148" t="s">
        <v>14</v>
      </c>
      <c r="S148" t="s">
        <v>7</v>
      </c>
    </row>
    <row r="149" spans="1:22" x14ac:dyDescent="0.2">
      <c r="A149">
        <v>3377203826</v>
      </c>
      <c r="B149" t="s">
        <v>7</v>
      </c>
      <c r="E149" t="s">
        <v>1</v>
      </c>
      <c r="L149" t="s">
        <v>31</v>
      </c>
      <c r="N149">
        <v>1</v>
      </c>
      <c r="P149" t="s">
        <v>14</v>
      </c>
      <c r="Q149" t="s">
        <v>9</v>
      </c>
      <c r="R149" t="s">
        <v>14</v>
      </c>
      <c r="S149" t="s">
        <v>7</v>
      </c>
      <c r="T149" t="s">
        <v>1099</v>
      </c>
      <c r="U149" t="s">
        <v>1100</v>
      </c>
      <c r="V149" t="s">
        <v>1101</v>
      </c>
    </row>
    <row r="150" spans="1:22" x14ac:dyDescent="0.2">
      <c r="A150">
        <v>3377432379</v>
      </c>
      <c r="B150" t="s">
        <v>7</v>
      </c>
      <c r="E150" t="s">
        <v>1</v>
      </c>
      <c r="L150" t="s">
        <v>91</v>
      </c>
      <c r="N150">
        <v>1</v>
      </c>
      <c r="P150" t="s">
        <v>9</v>
      </c>
      <c r="Q150" t="s">
        <v>14</v>
      </c>
      <c r="R150" t="s">
        <v>9</v>
      </c>
      <c r="S150" t="s">
        <v>7</v>
      </c>
      <c r="T150" t="s">
        <v>1096</v>
      </c>
      <c r="U150" t="s">
        <v>1097</v>
      </c>
      <c r="V150" t="s">
        <v>1098</v>
      </c>
    </row>
    <row r="151" spans="1:22" x14ac:dyDescent="0.2">
      <c r="A151">
        <v>3377607358</v>
      </c>
      <c r="B151" t="s">
        <v>7</v>
      </c>
      <c r="E151" t="s">
        <v>1</v>
      </c>
      <c r="L151" t="s">
        <v>8</v>
      </c>
      <c r="N151">
        <v>3</v>
      </c>
      <c r="P151" t="s">
        <v>14</v>
      </c>
      <c r="Q151" t="s">
        <v>14</v>
      </c>
      <c r="R151" t="s">
        <v>14</v>
      </c>
      <c r="S151" t="s">
        <v>7</v>
      </c>
      <c r="T151" t="s">
        <v>1094</v>
      </c>
      <c r="U151" t="s">
        <v>1095</v>
      </c>
    </row>
    <row r="152" spans="1:22" x14ac:dyDescent="0.2">
      <c r="A152">
        <v>3377669572</v>
      </c>
      <c r="B152" t="s">
        <v>7</v>
      </c>
      <c r="D152" t="s">
        <v>0</v>
      </c>
      <c r="L152" t="s">
        <v>31</v>
      </c>
      <c r="N152">
        <v>5</v>
      </c>
      <c r="P152" t="s">
        <v>14</v>
      </c>
      <c r="Q152" t="s">
        <v>9</v>
      </c>
      <c r="R152" t="s">
        <v>14</v>
      </c>
      <c r="S152" t="s">
        <v>7</v>
      </c>
      <c r="T152" t="s">
        <v>84</v>
      </c>
      <c r="U152" t="s">
        <v>970</v>
      </c>
    </row>
    <row r="153" spans="1:22" x14ac:dyDescent="0.2">
      <c r="A153">
        <v>3377678970</v>
      </c>
      <c r="B153" t="s">
        <v>7</v>
      </c>
      <c r="E153" t="s">
        <v>1</v>
      </c>
      <c r="L153" t="s">
        <v>8</v>
      </c>
      <c r="N153">
        <v>15</v>
      </c>
      <c r="P153" t="s">
        <v>14</v>
      </c>
      <c r="Q153" t="s">
        <v>14</v>
      </c>
      <c r="R153" t="s">
        <v>14</v>
      </c>
      <c r="S153" t="s">
        <v>7</v>
      </c>
      <c r="T153" t="s">
        <v>1091</v>
      </c>
      <c r="U153" t="s">
        <v>1092</v>
      </c>
      <c r="V153" t="s">
        <v>1093</v>
      </c>
    </row>
    <row r="154" spans="1:22" x14ac:dyDescent="0.2">
      <c r="A154">
        <v>3377707727</v>
      </c>
      <c r="B154" t="s">
        <v>7</v>
      </c>
      <c r="E154" t="s">
        <v>1</v>
      </c>
      <c r="L154" t="s">
        <v>31</v>
      </c>
      <c r="N154">
        <v>7</v>
      </c>
      <c r="P154" t="s">
        <v>9</v>
      </c>
      <c r="Q154" t="s">
        <v>9</v>
      </c>
      <c r="R154" t="s">
        <v>14</v>
      </c>
      <c r="S154" t="s">
        <v>7</v>
      </c>
      <c r="T154" t="s">
        <v>1088</v>
      </c>
      <c r="U154" t="s">
        <v>1089</v>
      </c>
      <c r="V154" t="s">
        <v>1090</v>
      </c>
    </row>
    <row r="155" spans="1:22" x14ac:dyDescent="0.2">
      <c r="A155">
        <v>3377721423</v>
      </c>
      <c r="B155" t="s">
        <v>7</v>
      </c>
      <c r="E155" t="s">
        <v>1</v>
      </c>
      <c r="L155" t="s">
        <v>8</v>
      </c>
      <c r="N155">
        <v>7</v>
      </c>
      <c r="P155" t="s">
        <v>14</v>
      </c>
      <c r="Q155" t="s">
        <v>14</v>
      </c>
      <c r="R155" t="s">
        <v>14</v>
      </c>
      <c r="S155" t="s">
        <v>7</v>
      </c>
      <c r="T155" t="s">
        <v>1085</v>
      </c>
      <c r="U155" t="s">
        <v>1086</v>
      </c>
      <c r="V155" t="s">
        <v>1087</v>
      </c>
    </row>
    <row r="156" spans="1:22" x14ac:dyDescent="0.2">
      <c r="A156">
        <v>3377745584</v>
      </c>
      <c r="B156" t="s">
        <v>7</v>
      </c>
      <c r="F156" t="s">
        <v>2</v>
      </c>
      <c r="L156" t="s">
        <v>31</v>
      </c>
      <c r="N156">
        <v>1</v>
      </c>
      <c r="P156" t="s">
        <v>14</v>
      </c>
      <c r="Q156" t="s">
        <v>14</v>
      </c>
      <c r="R156" t="s">
        <v>14</v>
      </c>
      <c r="S156" t="s">
        <v>7</v>
      </c>
      <c r="T156" t="s">
        <v>1082</v>
      </c>
      <c r="U156" t="s">
        <v>1083</v>
      </c>
      <c r="V156" t="s">
        <v>1084</v>
      </c>
    </row>
    <row r="157" spans="1:22" x14ac:dyDescent="0.2">
      <c r="A157">
        <v>3378599527</v>
      </c>
      <c r="B157" t="s">
        <v>72</v>
      </c>
      <c r="E157" t="s">
        <v>1</v>
      </c>
      <c r="L157" t="s">
        <v>8</v>
      </c>
      <c r="N157">
        <v>2</v>
      </c>
      <c r="P157" t="s">
        <v>9</v>
      </c>
      <c r="Q157" t="s">
        <v>9</v>
      </c>
      <c r="R157" t="s">
        <v>9</v>
      </c>
      <c r="S157" t="s">
        <v>7</v>
      </c>
      <c r="T157" t="s">
        <v>1079</v>
      </c>
      <c r="U157" t="s">
        <v>1080</v>
      </c>
      <c r="V157" t="s">
        <v>1081</v>
      </c>
    </row>
    <row r="158" spans="1:22" x14ac:dyDescent="0.2">
      <c r="A158">
        <v>3378791655</v>
      </c>
      <c r="B158" t="s">
        <v>7</v>
      </c>
      <c r="E158" t="s">
        <v>1</v>
      </c>
      <c r="L158" t="s">
        <v>8</v>
      </c>
      <c r="N158">
        <v>14</v>
      </c>
      <c r="P158" t="s">
        <v>14</v>
      </c>
      <c r="Q158" t="s">
        <v>14</v>
      </c>
      <c r="R158" t="s">
        <v>14</v>
      </c>
      <c r="S158" t="s">
        <v>7</v>
      </c>
      <c r="T158" t="s">
        <v>84</v>
      </c>
      <c r="U158" t="s">
        <v>1077</v>
      </c>
      <c r="V158" t="s">
        <v>1078</v>
      </c>
    </row>
    <row r="159" spans="1:22" x14ac:dyDescent="0.2">
      <c r="A159">
        <v>3379034018</v>
      </c>
      <c r="B159" t="s">
        <v>7</v>
      </c>
      <c r="E159" t="s">
        <v>1</v>
      </c>
      <c r="F159" t="s">
        <v>2</v>
      </c>
      <c r="L159" t="s">
        <v>8</v>
      </c>
      <c r="S159" t="s">
        <v>7</v>
      </c>
    </row>
    <row r="160" spans="1:22" x14ac:dyDescent="0.2">
      <c r="A160">
        <v>3379045207</v>
      </c>
      <c r="B160" t="s">
        <v>7</v>
      </c>
      <c r="E160" t="s">
        <v>1</v>
      </c>
      <c r="L160" t="s">
        <v>8</v>
      </c>
      <c r="N160">
        <v>11</v>
      </c>
      <c r="P160" t="s">
        <v>14</v>
      </c>
      <c r="Q160" t="s">
        <v>14</v>
      </c>
      <c r="R160" t="s">
        <v>14</v>
      </c>
      <c r="S160" t="s">
        <v>7</v>
      </c>
    </row>
    <row r="161" spans="1:22" x14ac:dyDescent="0.2">
      <c r="A161">
        <v>3379049372</v>
      </c>
      <c r="B161" t="s">
        <v>72</v>
      </c>
      <c r="J161" t="s">
        <v>1074</v>
      </c>
      <c r="L161" t="s">
        <v>8</v>
      </c>
      <c r="N161">
        <v>6</v>
      </c>
      <c r="P161" t="s">
        <v>14</v>
      </c>
      <c r="Q161" t="s">
        <v>14</v>
      </c>
      <c r="R161" t="s">
        <v>14</v>
      </c>
      <c r="S161" t="s">
        <v>7</v>
      </c>
      <c r="T161" t="s">
        <v>774</v>
      </c>
      <c r="U161" t="s">
        <v>1075</v>
      </c>
      <c r="V161" t="s">
        <v>1076</v>
      </c>
    </row>
    <row r="162" spans="1:22" x14ac:dyDescent="0.2">
      <c r="A162">
        <v>3379064846</v>
      </c>
      <c r="B162" t="s">
        <v>7</v>
      </c>
      <c r="D162" t="s">
        <v>0</v>
      </c>
      <c r="E162" t="s">
        <v>1</v>
      </c>
      <c r="L162" t="s">
        <v>8</v>
      </c>
      <c r="N162">
        <v>3</v>
      </c>
      <c r="P162" t="s">
        <v>14</v>
      </c>
      <c r="Q162" t="s">
        <v>14</v>
      </c>
      <c r="R162" t="s">
        <v>14</v>
      </c>
      <c r="S162" t="s">
        <v>7</v>
      </c>
      <c r="T162" t="s">
        <v>1071</v>
      </c>
      <c r="U162" t="s">
        <v>1072</v>
      </c>
      <c r="V162" t="s">
        <v>1073</v>
      </c>
    </row>
    <row r="163" spans="1:22" x14ac:dyDescent="0.2">
      <c r="A163">
        <v>3379464715</v>
      </c>
      <c r="B163" t="s">
        <v>7</v>
      </c>
      <c r="E163" t="s">
        <v>1</v>
      </c>
      <c r="L163" t="s">
        <v>31</v>
      </c>
      <c r="N163">
        <v>2</v>
      </c>
      <c r="P163" t="s">
        <v>9</v>
      </c>
      <c r="Q163" t="s">
        <v>9</v>
      </c>
      <c r="R163" t="s">
        <v>9</v>
      </c>
      <c r="S163" t="s">
        <v>7</v>
      </c>
      <c r="T163" t="s">
        <v>1069</v>
      </c>
      <c r="U163" t="s">
        <v>1070</v>
      </c>
    </row>
    <row r="164" spans="1:22" x14ac:dyDescent="0.2">
      <c r="A164">
        <v>3379530578</v>
      </c>
      <c r="B164" t="s">
        <v>7</v>
      </c>
      <c r="E164" t="s">
        <v>1</v>
      </c>
      <c r="L164" t="s">
        <v>8</v>
      </c>
      <c r="N164">
        <v>2</v>
      </c>
      <c r="P164" t="s">
        <v>14</v>
      </c>
      <c r="Q164" t="s">
        <v>14</v>
      </c>
      <c r="R164" t="s">
        <v>14</v>
      </c>
      <c r="S164" t="s">
        <v>7</v>
      </c>
      <c r="T164" t="s">
        <v>1067</v>
      </c>
      <c r="U164" t="s">
        <v>1068</v>
      </c>
    </row>
    <row r="165" spans="1:22" x14ac:dyDescent="0.2">
      <c r="A165">
        <v>3379541375</v>
      </c>
      <c r="B165" t="s">
        <v>7</v>
      </c>
      <c r="E165" t="s">
        <v>1</v>
      </c>
      <c r="L165" t="s">
        <v>31</v>
      </c>
      <c r="N165">
        <v>7</v>
      </c>
      <c r="P165" t="s">
        <v>14</v>
      </c>
      <c r="Q165" t="s">
        <v>14</v>
      </c>
      <c r="R165" t="s">
        <v>14</v>
      </c>
      <c r="S165" t="s">
        <v>7</v>
      </c>
      <c r="T165" t="s">
        <v>1064</v>
      </c>
      <c r="U165" t="s">
        <v>1065</v>
      </c>
      <c r="V165" t="s">
        <v>1066</v>
      </c>
    </row>
    <row r="166" spans="1:22" x14ac:dyDescent="0.2">
      <c r="A166">
        <v>3379542583</v>
      </c>
      <c r="B166" t="s">
        <v>7</v>
      </c>
      <c r="D166" t="s">
        <v>0</v>
      </c>
      <c r="L166" t="s">
        <v>8</v>
      </c>
      <c r="N166">
        <v>1</v>
      </c>
      <c r="P166" t="s">
        <v>14</v>
      </c>
      <c r="Q166" t="s">
        <v>14</v>
      </c>
      <c r="R166" t="s">
        <v>14</v>
      </c>
      <c r="S166" t="s">
        <v>7</v>
      </c>
    </row>
    <row r="167" spans="1:22" x14ac:dyDescent="0.2">
      <c r="A167">
        <v>3379554942</v>
      </c>
      <c r="B167" t="s">
        <v>7</v>
      </c>
      <c r="E167" t="s">
        <v>1</v>
      </c>
      <c r="L167" t="s">
        <v>8</v>
      </c>
      <c r="N167">
        <v>7</v>
      </c>
      <c r="P167" t="s">
        <v>9</v>
      </c>
      <c r="Q167" t="s">
        <v>14</v>
      </c>
      <c r="R167" t="s">
        <v>9</v>
      </c>
      <c r="S167" t="s">
        <v>7</v>
      </c>
      <c r="T167" t="s">
        <v>1061</v>
      </c>
      <c r="U167" t="s">
        <v>1062</v>
      </c>
      <c r="V167" t="s">
        <v>1063</v>
      </c>
    </row>
    <row r="168" spans="1:22" x14ac:dyDescent="0.2">
      <c r="A168">
        <v>3379620648</v>
      </c>
      <c r="B168" t="s">
        <v>7</v>
      </c>
      <c r="J168" t="s">
        <v>1058</v>
      </c>
      <c r="L168" t="s">
        <v>31</v>
      </c>
      <c r="N168">
        <v>0</v>
      </c>
      <c r="P168" t="s">
        <v>9</v>
      </c>
      <c r="Q168" t="s">
        <v>14</v>
      </c>
      <c r="R168" t="s">
        <v>14</v>
      </c>
      <c r="S168" t="s">
        <v>7</v>
      </c>
      <c r="T168" t="s">
        <v>841</v>
      </c>
      <c r="U168" t="s">
        <v>1059</v>
      </c>
      <c r="V168" t="s">
        <v>1060</v>
      </c>
    </row>
    <row r="169" spans="1:22" x14ac:dyDescent="0.2">
      <c r="A169">
        <v>3379705523</v>
      </c>
      <c r="B169" t="s">
        <v>7</v>
      </c>
      <c r="E169" t="s">
        <v>1</v>
      </c>
      <c r="L169" t="s">
        <v>8</v>
      </c>
      <c r="N169">
        <v>6</v>
      </c>
      <c r="P169" t="s">
        <v>14</v>
      </c>
      <c r="Q169" t="s">
        <v>14</v>
      </c>
      <c r="R169" t="s">
        <v>14</v>
      </c>
      <c r="S169" t="s">
        <v>7</v>
      </c>
      <c r="T169" t="s">
        <v>1055</v>
      </c>
      <c r="U169" t="s">
        <v>1056</v>
      </c>
      <c r="V169" t="s">
        <v>1057</v>
      </c>
    </row>
    <row r="170" spans="1:22" x14ac:dyDescent="0.2">
      <c r="A170">
        <v>3379889736</v>
      </c>
      <c r="B170" t="s">
        <v>7</v>
      </c>
      <c r="H170" t="s">
        <v>4</v>
      </c>
      <c r="L170" t="s">
        <v>8</v>
      </c>
      <c r="N170">
        <v>4</v>
      </c>
      <c r="P170" t="s">
        <v>14</v>
      </c>
      <c r="Q170" t="s">
        <v>14</v>
      </c>
      <c r="R170" t="s">
        <v>14</v>
      </c>
      <c r="S170" t="s">
        <v>7</v>
      </c>
      <c r="T170" t="s">
        <v>1052</v>
      </c>
      <c r="U170" t="s">
        <v>1053</v>
      </c>
      <c r="V170" t="s">
        <v>1054</v>
      </c>
    </row>
    <row r="171" spans="1:22" x14ac:dyDescent="0.2">
      <c r="A171">
        <v>3379893554</v>
      </c>
      <c r="B171" t="s">
        <v>7</v>
      </c>
      <c r="E171" t="s">
        <v>1</v>
      </c>
      <c r="L171" t="s">
        <v>8</v>
      </c>
      <c r="N171">
        <v>1</v>
      </c>
      <c r="P171" t="s">
        <v>14</v>
      </c>
      <c r="Q171" t="s">
        <v>14</v>
      </c>
      <c r="R171" t="s">
        <v>14</v>
      </c>
      <c r="S171" t="s">
        <v>7</v>
      </c>
      <c r="T171" t="s">
        <v>1049</v>
      </c>
      <c r="U171" t="s">
        <v>1050</v>
      </c>
      <c r="V171" t="s">
        <v>1051</v>
      </c>
    </row>
    <row r="172" spans="1:22" x14ac:dyDescent="0.2">
      <c r="A172">
        <v>3380367933</v>
      </c>
      <c r="B172" t="s">
        <v>72</v>
      </c>
      <c r="F172" t="s">
        <v>2</v>
      </c>
      <c r="L172" t="s">
        <v>8</v>
      </c>
      <c r="P172" t="s">
        <v>14</v>
      </c>
      <c r="Q172" t="s">
        <v>14</v>
      </c>
      <c r="R172" t="s">
        <v>14</v>
      </c>
      <c r="S172" t="s">
        <v>5</v>
      </c>
      <c r="T172" t="s">
        <v>1046</v>
      </c>
      <c r="U172" t="s">
        <v>1047</v>
      </c>
      <c r="V172" t="s">
        <v>1048</v>
      </c>
    </row>
    <row r="173" spans="1:22" x14ac:dyDescent="0.2">
      <c r="A173">
        <v>3380461574</v>
      </c>
      <c r="B173" t="s">
        <v>7</v>
      </c>
      <c r="D173" t="s">
        <v>0</v>
      </c>
      <c r="E173" t="s">
        <v>1</v>
      </c>
      <c r="L173" t="s">
        <v>8</v>
      </c>
      <c r="N173">
        <v>8</v>
      </c>
      <c r="P173" t="s">
        <v>14</v>
      </c>
      <c r="Q173" t="s">
        <v>14</v>
      </c>
      <c r="R173" t="s">
        <v>14</v>
      </c>
      <c r="S173" t="s">
        <v>7</v>
      </c>
      <c r="T173" t="s">
        <v>1043</v>
      </c>
      <c r="U173" t="s">
        <v>1044</v>
      </c>
      <c r="V173" t="s">
        <v>1045</v>
      </c>
    </row>
    <row r="174" spans="1:22" x14ac:dyDescent="0.2">
      <c r="A174">
        <v>3380574919</v>
      </c>
      <c r="B174" t="s">
        <v>7</v>
      </c>
      <c r="E174" t="s">
        <v>1</v>
      </c>
      <c r="L174" t="s">
        <v>8</v>
      </c>
      <c r="N174">
        <v>4</v>
      </c>
      <c r="P174" t="s">
        <v>14</v>
      </c>
      <c r="Q174" t="s">
        <v>14</v>
      </c>
      <c r="R174" t="s">
        <v>14</v>
      </c>
      <c r="S174" t="s">
        <v>7</v>
      </c>
      <c r="T174" t="s">
        <v>1041</v>
      </c>
      <c r="U174" t="s">
        <v>1042</v>
      </c>
    </row>
    <row r="175" spans="1:22" x14ac:dyDescent="0.2">
      <c r="A175">
        <v>3380648303</v>
      </c>
      <c r="B175" t="s">
        <v>7</v>
      </c>
      <c r="E175" t="s">
        <v>1</v>
      </c>
      <c r="L175" t="s">
        <v>8</v>
      </c>
      <c r="P175" t="s">
        <v>14</v>
      </c>
      <c r="Q175" t="s">
        <v>9</v>
      </c>
      <c r="R175" t="s">
        <v>9</v>
      </c>
      <c r="S175" t="s">
        <v>7</v>
      </c>
      <c r="T175" t="s">
        <v>1038</v>
      </c>
      <c r="U175" t="s">
        <v>1039</v>
      </c>
      <c r="V175" t="s">
        <v>1040</v>
      </c>
    </row>
    <row r="176" spans="1:22" x14ac:dyDescent="0.2">
      <c r="A176">
        <v>3380705141</v>
      </c>
      <c r="B176" t="s">
        <v>7</v>
      </c>
      <c r="E176" t="s">
        <v>1</v>
      </c>
      <c r="L176" t="s">
        <v>31</v>
      </c>
      <c r="N176">
        <v>14</v>
      </c>
      <c r="P176" t="s">
        <v>9</v>
      </c>
      <c r="Q176" t="s">
        <v>9</v>
      </c>
      <c r="R176" t="s">
        <v>9</v>
      </c>
      <c r="S176" t="s">
        <v>7</v>
      </c>
    </row>
    <row r="177" spans="1:22" x14ac:dyDescent="0.2">
      <c r="A177">
        <v>3380772746</v>
      </c>
      <c r="B177" t="s">
        <v>7</v>
      </c>
      <c r="E177" t="s">
        <v>1</v>
      </c>
      <c r="L177" t="s">
        <v>8</v>
      </c>
      <c r="N177">
        <v>8</v>
      </c>
      <c r="P177" t="s">
        <v>14</v>
      </c>
      <c r="Q177" t="s">
        <v>14</v>
      </c>
      <c r="R177" t="s">
        <v>14</v>
      </c>
      <c r="S177" t="s">
        <v>7</v>
      </c>
      <c r="T177" t="s">
        <v>1037</v>
      </c>
      <c r="U177" t="s">
        <v>1028</v>
      </c>
    </row>
    <row r="178" spans="1:22" x14ac:dyDescent="0.2">
      <c r="A178">
        <v>3381143166</v>
      </c>
      <c r="B178" t="s">
        <v>7</v>
      </c>
      <c r="E178" t="s">
        <v>1</v>
      </c>
      <c r="L178" t="s">
        <v>31</v>
      </c>
      <c r="N178">
        <v>1</v>
      </c>
      <c r="P178" t="s">
        <v>14</v>
      </c>
      <c r="Q178" t="s">
        <v>14</v>
      </c>
      <c r="R178" t="s">
        <v>14</v>
      </c>
      <c r="S178" t="s">
        <v>7</v>
      </c>
      <c r="T178" t="s">
        <v>774</v>
      </c>
    </row>
    <row r="179" spans="1:22" x14ac:dyDescent="0.2">
      <c r="A179">
        <v>3381228074</v>
      </c>
      <c r="B179" t="s">
        <v>7</v>
      </c>
      <c r="E179" t="s">
        <v>1</v>
      </c>
      <c r="L179" t="s">
        <v>8</v>
      </c>
      <c r="N179">
        <v>7</v>
      </c>
      <c r="P179" t="s">
        <v>14</v>
      </c>
      <c r="Q179" t="s">
        <v>14</v>
      </c>
      <c r="R179" t="s">
        <v>9</v>
      </c>
      <c r="S179" t="s">
        <v>7</v>
      </c>
      <c r="T179" t="s">
        <v>1034</v>
      </c>
      <c r="U179" t="s">
        <v>1035</v>
      </c>
      <c r="V179" t="s">
        <v>1036</v>
      </c>
    </row>
    <row r="180" spans="1:22" x14ac:dyDescent="0.2">
      <c r="A180">
        <v>3381796182</v>
      </c>
      <c r="B180" t="s">
        <v>7</v>
      </c>
      <c r="F180" t="s">
        <v>2</v>
      </c>
      <c r="L180" t="s">
        <v>8</v>
      </c>
      <c r="N180">
        <v>10</v>
      </c>
      <c r="P180" t="s">
        <v>14</v>
      </c>
      <c r="Q180" t="s">
        <v>9</v>
      </c>
      <c r="R180" t="s">
        <v>14</v>
      </c>
      <c r="S180" t="s">
        <v>7</v>
      </c>
      <c r="T180" t="s">
        <v>1031</v>
      </c>
      <c r="U180" t="s">
        <v>1032</v>
      </c>
      <c r="V180" t="s">
        <v>1033</v>
      </c>
    </row>
    <row r="181" spans="1:22" x14ac:dyDescent="0.2">
      <c r="A181">
        <v>3381845909</v>
      </c>
      <c r="B181" t="s">
        <v>72</v>
      </c>
      <c r="D181" t="s">
        <v>0</v>
      </c>
      <c r="L181" t="s">
        <v>31</v>
      </c>
      <c r="N181">
        <v>7</v>
      </c>
    </row>
    <row r="182" spans="1:22" x14ac:dyDescent="0.2">
      <c r="A182">
        <v>3381883403</v>
      </c>
      <c r="B182" t="s">
        <v>7</v>
      </c>
      <c r="E182" t="s">
        <v>1</v>
      </c>
      <c r="L182" t="s">
        <v>8</v>
      </c>
      <c r="N182">
        <v>11</v>
      </c>
      <c r="P182" t="s">
        <v>14</v>
      </c>
      <c r="Q182" t="s">
        <v>14</v>
      </c>
      <c r="R182" t="s">
        <v>14</v>
      </c>
      <c r="S182" t="s">
        <v>7</v>
      </c>
      <c r="T182" t="s">
        <v>1028</v>
      </c>
      <c r="U182" t="s">
        <v>1029</v>
      </c>
      <c r="V182" t="s">
        <v>1030</v>
      </c>
    </row>
    <row r="183" spans="1:22" x14ac:dyDescent="0.2">
      <c r="A183">
        <v>3382798364</v>
      </c>
      <c r="B183" t="s">
        <v>72</v>
      </c>
      <c r="H183" t="s">
        <v>4</v>
      </c>
      <c r="L183" t="s">
        <v>31</v>
      </c>
      <c r="N183">
        <v>7</v>
      </c>
      <c r="P183" t="s">
        <v>9</v>
      </c>
      <c r="Q183" t="s">
        <v>9</v>
      </c>
      <c r="R183" t="s">
        <v>14</v>
      </c>
      <c r="S183" t="s">
        <v>7</v>
      </c>
      <c r="T183" t="s">
        <v>232</v>
      </c>
      <c r="U183" t="s">
        <v>1026</v>
      </c>
      <c r="V183" t="s">
        <v>1027</v>
      </c>
    </row>
    <row r="184" spans="1:22" x14ac:dyDescent="0.2">
      <c r="A184">
        <v>3383113656</v>
      </c>
      <c r="B184" t="s">
        <v>7</v>
      </c>
      <c r="E184" t="s">
        <v>1</v>
      </c>
      <c r="L184" t="s">
        <v>8</v>
      </c>
      <c r="N184">
        <v>2</v>
      </c>
      <c r="P184" t="s">
        <v>9</v>
      </c>
      <c r="Q184" t="s">
        <v>14</v>
      </c>
      <c r="R184" t="s">
        <v>9</v>
      </c>
      <c r="S184" t="s">
        <v>7</v>
      </c>
      <c r="T184" t="s">
        <v>1023</v>
      </c>
      <c r="U184" t="s">
        <v>1024</v>
      </c>
      <c r="V184" t="s">
        <v>1025</v>
      </c>
    </row>
    <row r="185" spans="1:22" x14ac:dyDescent="0.2">
      <c r="A185">
        <v>3383333905</v>
      </c>
      <c r="B185" t="s">
        <v>7</v>
      </c>
      <c r="J185" t="s">
        <v>326</v>
      </c>
      <c r="L185" t="s">
        <v>31</v>
      </c>
      <c r="N185">
        <v>5</v>
      </c>
      <c r="P185" t="s">
        <v>9</v>
      </c>
      <c r="Q185" t="s">
        <v>9</v>
      </c>
      <c r="R185" t="s">
        <v>9</v>
      </c>
      <c r="S185" t="s">
        <v>7</v>
      </c>
      <c r="T185" t="s">
        <v>822</v>
      </c>
      <c r="U185" t="s">
        <v>1021</v>
      </c>
      <c r="V185" t="s">
        <v>1022</v>
      </c>
    </row>
    <row r="186" spans="1:22" x14ac:dyDescent="0.2">
      <c r="A186">
        <v>3383723875</v>
      </c>
      <c r="B186" t="s">
        <v>7</v>
      </c>
      <c r="E186" t="s">
        <v>1</v>
      </c>
      <c r="F186" t="s">
        <v>2</v>
      </c>
      <c r="L186" t="s">
        <v>8</v>
      </c>
      <c r="N186">
        <v>10</v>
      </c>
      <c r="P186" t="s">
        <v>14</v>
      </c>
      <c r="Q186" t="s">
        <v>14</v>
      </c>
      <c r="R186" t="s">
        <v>14</v>
      </c>
      <c r="S186" t="s">
        <v>7</v>
      </c>
      <c r="T186" t="s">
        <v>84</v>
      </c>
      <c r="U186" t="s">
        <v>1019</v>
      </c>
      <c r="V186" t="s">
        <v>1020</v>
      </c>
    </row>
    <row r="187" spans="1:22" x14ac:dyDescent="0.2">
      <c r="A187">
        <v>3383813222</v>
      </c>
      <c r="B187" t="s">
        <v>7</v>
      </c>
      <c r="E187" t="s">
        <v>1</v>
      </c>
      <c r="L187" t="s">
        <v>8</v>
      </c>
      <c r="N187">
        <v>3</v>
      </c>
      <c r="P187" t="s">
        <v>14</v>
      </c>
      <c r="Q187" t="s">
        <v>14</v>
      </c>
      <c r="R187" t="s">
        <v>14</v>
      </c>
      <c r="S187" t="s">
        <v>7</v>
      </c>
      <c r="T187" t="s">
        <v>1016</v>
      </c>
      <c r="U187" t="s">
        <v>1017</v>
      </c>
      <c r="V187" t="s">
        <v>1018</v>
      </c>
    </row>
    <row r="188" spans="1:22" x14ac:dyDescent="0.2">
      <c r="A188">
        <v>3383840477</v>
      </c>
      <c r="B188" t="s">
        <v>7</v>
      </c>
      <c r="D188" t="s">
        <v>0</v>
      </c>
      <c r="E188" t="s">
        <v>1</v>
      </c>
      <c r="F188" t="s">
        <v>2</v>
      </c>
      <c r="L188" t="s">
        <v>8</v>
      </c>
      <c r="N188">
        <v>2</v>
      </c>
      <c r="P188" t="s">
        <v>14</v>
      </c>
      <c r="Q188" t="s">
        <v>14</v>
      </c>
      <c r="R188" t="s">
        <v>14</v>
      </c>
      <c r="S188" t="s">
        <v>7</v>
      </c>
      <c r="T188" t="s">
        <v>1014</v>
      </c>
      <c r="U188" t="s">
        <v>1015</v>
      </c>
    </row>
    <row r="189" spans="1:22" x14ac:dyDescent="0.2">
      <c r="A189">
        <v>3384005998</v>
      </c>
      <c r="B189" t="s">
        <v>7</v>
      </c>
      <c r="E189" t="s">
        <v>1</v>
      </c>
      <c r="F189" t="s">
        <v>2</v>
      </c>
      <c r="J189" t="s">
        <v>1010</v>
      </c>
      <c r="L189" t="s">
        <v>8</v>
      </c>
      <c r="N189">
        <v>12</v>
      </c>
      <c r="P189" t="s">
        <v>14</v>
      </c>
      <c r="Q189" t="s">
        <v>14</v>
      </c>
      <c r="R189" t="s">
        <v>14</v>
      </c>
      <c r="S189" t="s">
        <v>7</v>
      </c>
      <c r="T189" t="s">
        <v>1011</v>
      </c>
      <c r="U189" t="s">
        <v>1012</v>
      </c>
      <c r="V189" t="s">
        <v>1013</v>
      </c>
    </row>
    <row r="190" spans="1:22" x14ac:dyDescent="0.2">
      <c r="A190">
        <v>3384414580</v>
      </c>
      <c r="B190" t="s">
        <v>7</v>
      </c>
      <c r="J190" t="s">
        <v>1007</v>
      </c>
      <c r="L190" t="s">
        <v>91</v>
      </c>
      <c r="N190">
        <v>3</v>
      </c>
      <c r="P190" t="s">
        <v>9</v>
      </c>
      <c r="Q190" t="s">
        <v>9</v>
      </c>
      <c r="R190" t="s">
        <v>9</v>
      </c>
      <c r="S190" t="s">
        <v>5</v>
      </c>
      <c r="T190" t="s">
        <v>223</v>
      </c>
      <c r="U190" t="s">
        <v>1008</v>
      </c>
      <c r="V190" t="s">
        <v>1009</v>
      </c>
    </row>
    <row r="191" spans="1:22" x14ac:dyDescent="0.2">
      <c r="A191">
        <v>3384446519</v>
      </c>
      <c r="B191" t="s">
        <v>7</v>
      </c>
      <c r="E191" t="s">
        <v>1</v>
      </c>
      <c r="L191" t="s">
        <v>8</v>
      </c>
      <c r="N191">
        <v>9</v>
      </c>
      <c r="P191" t="s">
        <v>9</v>
      </c>
      <c r="Q191" t="s">
        <v>14</v>
      </c>
      <c r="R191" t="s">
        <v>9</v>
      </c>
      <c r="S191" t="s">
        <v>7</v>
      </c>
      <c r="T191" t="s">
        <v>1004</v>
      </c>
      <c r="U191" t="s">
        <v>1005</v>
      </c>
      <c r="V191" t="s">
        <v>1006</v>
      </c>
    </row>
    <row r="192" spans="1:22" x14ac:dyDescent="0.2">
      <c r="A192">
        <v>3384778453</v>
      </c>
      <c r="B192" t="s">
        <v>7</v>
      </c>
      <c r="E192" t="s">
        <v>1</v>
      </c>
      <c r="L192" t="s">
        <v>8</v>
      </c>
      <c r="N192">
        <v>10</v>
      </c>
      <c r="P192" t="s">
        <v>14</v>
      </c>
      <c r="Q192" t="s">
        <v>14</v>
      </c>
      <c r="R192" t="s">
        <v>14</v>
      </c>
      <c r="S192" t="s">
        <v>7</v>
      </c>
      <c r="T192" t="s">
        <v>223</v>
      </c>
      <c r="U192" t="s">
        <v>1002</v>
      </c>
      <c r="V192" t="s">
        <v>1003</v>
      </c>
    </row>
    <row r="193" spans="1:22" x14ac:dyDescent="0.2">
      <c r="A193">
        <v>3384866327</v>
      </c>
      <c r="B193" t="s">
        <v>7</v>
      </c>
      <c r="E193" t="s">
        <v>1</v>
      </c>
      <c r="L193" t="s">
        <v>8</v>
      </c>
      <c r="N193">
        <v>3</v>
      </c>
      <c r="P193" t="s">
        <v>9</v>
      </c>
      <c r="Q193" t="s">
        <v>14</v>
      </c>
      <c r="R193" t="s">
        <v>9</v>
      </c>
      <c r="S193" t="s">
        <v>7</v>
      </c>
      <c r="T193" t="s">
        <v>1000</v>
      </c>
      <c r="U193" t="s">
        <v>1001</v>
      </c>
    </row>
    <row r="194" spans="1:22" x14ac:dyDescent="0.2">
      <c r="A194">
        <v>3384979929</v>
      </c>
      <c r="B194" t="s">
        <v>7</v>
      </c>
      <c r="E194" t="s">
        <v>1</v>
      </c>
      <c r="F194" t="s">
        <v>2</v>
      </c>
      <c r="L194" t="s">
        <v>8</v>
      </c>
      <c r="P194" t="s">
        <v>9</v>
      </c>
      <c r="Q194" t="s">
        <v>14</v>
      </c>
      <c r="R194" t="s">
        <v>14</v>
      </c>
      <c r="S194" t="s">
        <v>7</v>
      </c>
      <c r="T194" t="s">
        <v>998</v>
      </c>
      <c r="U194" t="s">
        <v>109</v>
      </c>
      <c r="V194" t="s">
        <v>999</v>
      </c>
    </row>
    <row r="195" spans="1:22" x14ac:dyDescent="0.2">
      <c r="A195">
        <v>3385069414</v>
      </c>
      <c r="B195" t="s">
        <v>7</v>
      </c>
      <c r="E195" t="s">
        <v>1</v>
      </c>
      <c r="L195" t="s">
        <v>8</v>
      </c>
      <c r="N195">
        <v>3</v>
      </c>
      <c r="P195" t="s">
        <v>9</v>
      </c>
      <c r="Q195" t="s">
        <v>9</v>
      </c>
      <c r="R195" t="s">
        <v>9</v>
      </c>
      <c r="S195" t="s">
        <v>7</v>
      </c>
      <c r="T195" t="s">
        <v>641</v>
      </c>
      <c r="U195" t="s">
        <v>641</v>
      </c>
    </row>
    <row r="196" spans="1:22" x14ac:dyDescent="0.2">
      <c r="A196">
        <v>3385212024</v>
      </c>
      <c r="B196" t="s">
        <v>7</v>
      </c>
      <c r="D196" t="s">
        <v>0</v>
      </c>
      <c r="E196" t="s">
        <v>1</v>
      </c>
      <c r="L196" t="s">
        <v>91</v>
      </c>
      <c r="N196">
        <v>5</v>
      </c>
      <c r="P196" t="s">
        <v>14</v>
      </c>
      <c r="Q196" t="s">
        <v>9</v>
      </c>
      <c r="R196" t="s">
        <v>14</v>
      </c>
      <c r="S196" t="s">
        <v>7</v>
      </c>
      <c r="T196" t="s">
        <v>995</v>
      </c>
      <c r="U196" t="s">
        <v>996</v>
      </c>
      <c r="V196" t="s">
        <v>997</v>
      </c>
    </row>
    <row r="197" spans="1:22" x14ac:dyDescent="0.2">
      <c r="A197">
        <v>3385234706</v>
      </c>
      <c r="B197" t="s">
        <v>7</v>
      </c>
      <c r="D197" t="s">
        <v>0</v>
      </c>
      <c r="E197" t="s">
        <v>1</v>
      </c>
      <c r="J197" t="s">
        <v>993</v>
      </c>
      <c r="L197" t="s">
        <v>8</v>
      </c>
      <c r="N197">
        <v>8</v>
      </c>
      <c r="P197" t="s">
        <v>9</v>
      </c>
      <c r="Q197" t="s">
        <v>9</v>
      </c>
      <c r="R197" t="s">
        <v>14</v>
      </c>
      <c r="S197" t="s">
        <v>7</v>
      </c>
      <c r="V197" t="s">
        <v>994</v>
      </c>
    </row>
    <row r="198" spans="1:22" x14ac:dyDescent="0.2">
      <c r="A198">
        <v>3385277898</v>
      </c>
      <c r="B198" t="s">
        <v>7</v>
      </c>
      <c r="E198" t="s">
        <v>1</v>
      </c>
      <c r="L198" t="s">
        <v>8</v>
      </c>
      <c r="N198">
        <v>3</v>
      </c>
      <c r="P198" t="s">
        <v>14</v>
      </c>
      <c r="Q198" t="s">
        <v>14</v>
      </c>
      <c r="R198" t="s">
        <v>9</v>
      </c>
      <c r="S198" t="s">
        <v>7</v>
      </c>
    </row>
    <row r="199" spans="1:22" x14ac:dyDescent="0.2">
      <c r="A199">
        <v>3385408540</v>
      </c>
      <c r="B199" t="s">
        <v>7</v>
      </c>
      <c r="E199" t="s">
        <v>1</v>
      </c>
      <c r="L199" t="s">
        <v>8</v>
      </c>
      <c r="N199">
        <v>15</v>
      </c>
      <c r="P199" t="s">
        <v>14</v>
      </c>
      <c r="Q199" t="s">
        <v>14</v>
      </c>
      <c r="R199" t="s">
        <v>14</v>
      </c>
      <c r="S199" t="s">
        <v>7</v>
      </c>
      <c r="T199" t="s">
        <v>990</v>
      </c>
      <c r="U199" t="s">
        <v>991</v>
      </c>
      <c r="V199" t="s">
        <v>992</v>
      </c>
    </row>
    <row r="200" spans="1:22" x14ac:dyDescent="0.2">
      <c r="A200">
        <v>3385471970</v>
      </c>
      <c r="B200" t="s">
        <v>7</v>
      </c>
      <c r="E200" t="s">
        <v>1</v>
      </c>
      <c r="F200" t="s">
        <v>2</v>
      </c>
      <c r="J200" t="s">
        <v>986</v>
      </c>
      <c r="L200" t="s">
        <v>8</v>
      </c>
      <c r="N200">
        <v>7</v>
      </c>
      <c r="P200" t="s">
        <v>14</v>
      </c>
      <c r="Q200" t="s">
        <v>14</v>
      </c>
      <c r="R200" t="s">
        <v>57</v>
      </c>
      <c r="S200" t="s">
        <v>7</v>
      </c>
      <c r="T200" t="s">
        <v>987</v>
      </c>
      <c r="U200" t="s">
        <v>988</v>
      </c>
      <c r="V200" t="s">
        <v>989</v>
      </c>
    </row>
    <row r="201" spans="1:22" x14ac:dyDescent="0.2">
      <c r="A201">
        <v>3385492228</v>
      </c>
      <c r="B201" t="s">
        <v>7</v>
      </c>
      <c r="E201" t="s">
        <v>1</v>
      </c>
      <c r="L201" t="s">
        <v>8</v>
      </c>
      <c r="N201">
        <v>1</v>
      </c>
      <c r="P201" t="s">
        <v>14</v>
      </c>
      <c r="Q201" t="s">
        <v>14</v>
      </c>
      <c r="R201" t="s">
        <v>14</v>
      </c>
      <c r="S201" t="s">
        <v>7</v>
      </c>
      <c r="T201" t="s">
        <v>983</v>
      </c>
      <c r="U201" t="s">
        <v>984</v>
      </c>
      <c r="V201" t="s">
        <v>985</v>
      </c>
    </row>
    <row r="202" spans="1:22" x14ac:dyDescent="0.2">
      <c r="A202">
        <v>3385623769</v>
      </c>
      <c r="B202" t="s">
        <v>7</v>
      </c>
      <c r="E202" t="s">
        <v>1</v>
      </c>
      <c r="L202" t="s">
        <v>8</v>
      </c>
      <c r="N202">
        <v>9</v>
      </c>
      <c r="P202" t="s">
        <v>9</v>
      </c>
      <c r="Q202" t="s">
        <v>9</v>
      </c>
      <c r="R202" t="s">
        <v>9</v>
      </c>
      <c r="S202" t="s">
        <v>7</v>
      </c>
      <c r="T202" t="s">
        <v>981</v>
      </c>
      <c r="U202" t="s">
        <v>982</v>
      </c>
    </row>
    <row r="203" spans="1:22" x14ac:dyDescent="0.2">
      <c r="A203">
        <v>3386589406</v>
      </c>
      <c r="B203" t="s">
        <v>7</v>
      </c>
      <c r="E203" t="s">
        <v>1</v>
      </c>
      <c r="L203" t="s">
        <v>8</v>
      </c>
      <c r="N203">
        <v>4</v>
      </c>
      <c r="P203" t="s">
        <v>9</v>
      </c>
      <c r="Q203" t="s">
        <v>14</v>
      </c>
      <c r="R203" t="s">
        <v>9</v>
      </c>
      <c r="S203" t="s">
        <v>7</v>
      </c>
      <c r="T203" t="s">
        <v>223</v>
      </c>
      <c r="U203" t="s">
        <v>979</v>
      </c>
      <c r="V203" t="s">
        <v>980</v>
      </c>
    </row>
    <row r="204" spans="1:22" x14ac:dyDescent="0.2">
      <c r="A204">
        <v>3386648867</v>
      </c>
      <c r="B204" t="s">
        <v>72</v>
      </c>
      <c r="E204" t="s">
        <v>1</v>
      </c>
      <c r="L204" t="s">
        <v>8</v>
      </c>
      <c r="N204">
        <v>1</v>
      </c>
      <c r="P204" t="s">
        <v>9</v>
      </c>
      <c r="Q204" t="s">
        <v>14</v>
      </c>
      <c r="S204" t="s">
        <v>7</v>
      </c>
      <c r="T204" t="s">
        <v>976</v>
      </c>
      <c r="U204" t="s">
        <v>977</v>
      </c>
      <c r="V204" t="s">
        <v>978</v>
      </c>
    </row>
    <row r="205" spans="1:22" x14ac:dyDescent="0.2">
      <c r="A205">
        <v>3386959364</v>
      </c>
      <c r="B205" t="s">
        <v>7</v>
      </c>
      <c r="E205" t="s">
        <v>1</v>
      </c>
      <c r="L205" t="s">
        <v>8</v>
      </c>
      <c r="N205">
        <v>5</v>
      </c>
      <c r="P205" t="s">
        <v>9</v>
      </c>
      <c r="Q205" t="s">
        <v>14</v>
      </c>
      <c r="R205" t="s">
        <v>9</v>
      </c>
      <c r="S205" t="s">
        <v>7</v>
      </c>
      <c r="T205" t="s">
        <v>973</v>
      </c>
      <c r="U205" t="s">
        <v>974</v>
      </c>
      <c r="V205" t="s">
        <v>975</v>
      </c>
    </row>
    <row r="206" spans="1:22" x14ac:dyDescent="0.2">
      <c r="A206">
        <v>3387079216</v>
      </c>
      <c r="B206" t="s">
        <v>7</v>
      </c>
      <c r="E206" t="s">
        <v>1</v>
      </c>
      <c r="L206" t="s">
        <v>8</v>
      </c>
      <c r="N206">
        <v>11</v>
      </c>
      <c r="P206" t="s">
        <v>14</v>
      </c>
      <c r="Q206" t="s">
        <v>14</v>
      </c>
      <c r="R206" t="s">
        <v>14</v>
      </c>
      <c r="S206" t="s">
        <v>7</v>
      </c>
      <c r="T206" t="s">
        <v>970</v>
      </c>
      <c r="U206" t="s">
        <v>971</v>
      </c>
      <c r="V206" t="s">
        <v>972</v>
      </c>
    </row>
    <row r="207" spans="1:22" x14ac:dyDescent="0.2">
      <c r="A207">
        <v>3387111183</v>
      </c>
      <c r="B207" t="s">
        <v>7</v>
      </c>
      <c r="E207" t="s">
        <v>1</v>
      </c>
      <c r="L207" t="s">
        <v>8</v>
      </c>
      <c r="N207">
        <v>11</v>
      </c>
      <c r="P207" t="s">
        <v>9</v>
      </c>
      <c r="Q207" t="s">
        <v>9</v>
      </c>
      <c r="R207" t="s">
        <v>9</v>
      </c>
      <c r="S207" t="s">
        <v>7</v>
      </c>
      <c r="T207" t="s">
        <v>967</v>
      </c>
      <c r="U207" t="s">
        <v>968</v>
      </c>
      <c r="V207" t="s">
        <v>969</v>
      </c>
    </row>
    <row r="208" spans="1:22" x14ac:dyDescent="0.2">
      <c r="A208">
        <v>3387147218</v>
      </c>
      <c r="B208" t="s">
        <v>7</v>
      </c>
      <c r="E208" t="s">
        <v>1</v>
      </c>
      <c r="L208" t="s">
        <v>8</v>
      </c>
      <c r="N208">
        <v>9</v>
      </c>
      <c r="P208" t="s">
        <v>14</v>
      </c>
      <c r="Q208" t="s">
        <v>14</v>
      </c>
      <c r="R208" t="s">
        <v>14</v>
      </c>
      <c r="S208" t="s">
        <v>5</v>
      </c>
      <c r="T208" t="s">
        <v>223</v>
      </c>
      <c r="U208" t="s">
        <v>966</v>
      </c>
    </row>
    <row r="209" spans="1:22" x14ac:dyDescent="0.2">
      <c r="A209">
        <v>3387274787</v>
      </c>
      <c r="B209" t="s">
        <v>7</v>
      </c>
      <c r="D209" t="s">
        <v>0</v>
      </c>
      <c r="L209" t="s">
        <v>31</v>
      </c>
      <c r="N209">
        <v>6</v>
      </c>
      <c r="P209" t="s">
        <v>9</v>
      </c>
      <c r="Q209" t="s">
        <v>14</v>
      </c>
      <c r="R209" t="s">
        <v>14</v>
      </c>
      <c r="S209" t="s">
        <v>7</v>
      </c>
      <c r="T209" t="s">
        <v>963</v>
      </c>
      <c r="U209" t="s">
        <v>964</v>
      </c>
      <c r="V209" t="s">
        <v>965</v>
      </c>
    </row>
    <row r="210" spans="1:22" x14ac:dyDescent="0.2">
      <c r="A210">
        <v>3387306494</v>
      </c>
      <c r="B210" t="s">
        <v>7</v>
      </c>
      <c r="E210" t="s">
        <v>1</v>
      </c>
      <c r="L210" t="s">
        <v>8</v>
      </c>
      <c r="P210" t="s">
        <v>14</v>
      </c>
      <c r="Q210" t="s">
        <v>9</v>
      </c>
      <c r="R210" t="s">
        <v>9</v>
      </c>
      <c r="S210" t="s">
        <v>7</v>
      </c>
      <c r="T210" t="s">
        <v>841</v>
      </c>
      <c r="U210" t="s">
        <v>961</v>
      </c>
      <c r="V210" t="s">
        <v>962</v>
      </c>
    </row>
    <row r="211" spans="1:22" x14ac:dyDescent="0.2">
      <c r="A211">
        <v>3387404166</v>
      </c>
      <c r="B211" t="s">
        <v>7</v>
      </c>
      <c r="E211" t="s">
        <v>1</v>
      </c>
      <c r="L211" t="s">
        <v>31</v>
      </c>
      <c r="N211">
        <v>9</v>
      </c>
      <c r="P211" t="s">
        <v>9</v>
      </c>
      <c r="Q211" t="s">
        <v>9</v>
      </c>
      <c r="R211" t="s">
        <v>9</v>
      </c>
      <c r="S211" t="s">
        <v>7</v>
      </c>
      <c r="T211" t="s">
        <v>109</v>
      </c>
      <c r="U211" t="s">
        <v>959</v>
      </c>
      <c r="V211" t="s">
        <v>960</v>
      </c>
    </row>
    <row r="212" spans="1:22" x14ac:dyDescent="0.2">
      <c r="A212">
        <v>3387446955</v>
      </c>
      <c r="B212" t="s">
        <v>7</v>
      </c>
      <c r="E212" t="s">
        <v>1</v>
      </c>
      <c r="L212" t="s">
        <v>31</v>
      </c>
      <c r="N212">
        <v>1</v>
      </c>
      <c r="P212" t="s">
        <v>14</v>
      </c>
      <c r="Q212" t="s">
        <v>14</v>
      </c>
      <c r="R212" t="s">
        <v>14</v>
      </c>
      <c r="S212" t="s">
        <v>7</v>
      </c>
      <c r="T212" t="s">
        <v>956</v>
      </c>
      <c r="U212" t="s">
        <v>957</v>
      </c>
      <c r="V212" t="s">
        <v>958</v>
      </c>
    </row>
    <row r="213" spans="1:22" x14ac:dyDescent="0.2">
      <c r="A213">
        <v>3387507700</v>
      </c>
      <c r="B213" t="s">
        <v>7</v>
      </c>
      <c r="E213" t="s">
        <v>1</v>
      </c>
      <c r="L213" t="s">
        <v>91</v>
      </c>
      <c r="N213">
        <v>4</v>
      </c>
      <c r="P213" t="s">
        <v>14</v>
      </c>
      <c r="Q213" t="s">
        <v>9</v>
      </c>
      <c r="R213" t="s">
        <v>9</v>
      </c>
      <c r="S213" t="s">
        <v>7</v>
      </c>
      <c r="T213" t="s">
        <v>953</v>
      </c>
      <c r="U213" t="s">
        <v>954</v>
      </c>
      <c r="V213" t="s">
        <v>955</v>
      </c>
    </row>
    <row r="214" spans="1:22" x14ac:dyDescent="0.2">
      <c r="A214">
        <v>3387827327</v>
      </c>
      <c r="B214" t="s">
        <v>7</v>
      </c>
      <c r="E214" t="s">
        <v>1</v>
      </c>
      <c r="H214" t="s">
        <v>4</v>
      </c>
      <c r="L214" t="s">
        <v>8</v>
      </c>
      <c r="N214">
        <v>6</v>
      </c>
      <c r="P214" t="s">
        <v>9</v>
      </c>
      <c r="Q214" t="s">
        <v>9</v>
      </c>
      <c r="R214" t="s">
        <v>9</v>
      </c>
      <c r="S214" t="s">
        <v>7</v>
      </c>
      <c r="T214" t="s">
        <v>950</v>
      </c>
      <c r="U214" t="s">
        <v>951</v>
      </c>
      <c r="V214" t="s">
        <v>952</v>
      </c>
    </row>
    <row r="215" spans="1:22" x14ac:dyDescent="0.2">
      <c r="A215">
        <v>3387890691</v>
      </c>
      <c r="B215" t="s">
        <v>7</v>
      </c>
      <c r="E215" t="s">
        <v>1</v>
      </c>
      <c r="L215" t="s">
        <v>8</v>
      </c>
      <c r="N215">
        <v>9</v>
      </c>
      <c r="P215" t="s">
        <v>9</v>
      </c>
      <c r="Q215" t="s">
        <v>9</v>
      </c>
      <c r="R215" t="s">
        <v>9</v>
      </c>
      <c r="S215" t="s">
        <v>7</v>
      </c>
      <c r="T215" t="s">
        <v>949</v>
      </c>
    </row>
    <row r="216" spans="1:22" x14ac:dyDescent="0.2">
      <c r="A216">
        <v>3387934508</v>
      </c>
      <c r="B216" t="s">
        <v>72</v>
      </c>
      <c r="E216" t="s">
        <v>1</v>
      </c>
      <c r="L216" t="s">
        <v>31</v>
      </c>
      <c r="P216" t="s">
        <v>9</v>
      </c>
      <c r="Q216" t="s">
        <v>14</v>
      </c>
      <c r="R216" t="s">
        <v>14</v>
      </c>
      <c r="S216" t="s">
        <v>7</v>
      </c>
      <c r="T216" t="s">
        <v>946</v>
      </c>
      <c r="U216" t="s">
        <v>947</v>
      </c>
      <c r="V216" t="s">
        <v>948</v>
      </c>
    </row>
    <row r="217" spans="1:22" x14ac:dyDescent="0.2">
      <c r="A217">
        <v>3387977593</v>
      </c>
      <c r="B217" t="s">
        <v>7</v>
      </c>
      <c r="E217" t="s">
        <v>1</v>
      </c>
      <c r="L217" t="s">
        <v>31</v>
      </c>
      <c r="N217">
        <v>3</v>
      </c>
      <c r="P217" t="s">
        <v>14</v>
      </c>
      <c r="Q217" t="s">
        <v>9</v>
      </c>
      <c r="R217" t="s">
        <v>9</v>
      </c>
      <c r="S217" t="s">
        <v>7</v>
      </c>
    </row>
    <row r="218" spans="1:22" x14ac:dyDescent="0.2">
      <c r="A218">
        <v>3387996568</v>
      </c>
      <c r="B218" t="s">
        <v>7</v>
      </c>
      <c r="E218" t="s">
        <v>1</v>
      </c>
      <c r="L218" t="s">
        <v>8</v>
      </c>
      <c r="N218">
        <v>2</v>
      </c>
      <c r="P218" t="s">
        <v>14</v>
      </c>
      <c r="Q218" t="s">
        <v>14</v>
      </c>
      <c r="R218" t="s">
        <v>14</v>
      </c>
      <c r="S218" t="s">
        <v>7</v>
      </c>
      <c r="T218" t="s">
        <v>84</v>
      </c>
      <c r="U218" t="s">
        <v>944</v>
      </c>
      <c r="V218" t="s">
        <v>945</v>
      </c>
    </row>
    <row r="219" spans="1:22" x14ac:dyDescent="0.2">
      <c r="A219">
        <v>3388207220</v>
      </c>
      <c r="B219" t="s">
        <v>7</v>
      </c>
      <c r="E219" t="s">
        <v>1</v>
      </c>
      <c r="L219" t="s">
        <v>8</v>
      </c>
      <c r="N219">
        <v>14</v>
      </c>
      <c r="P219" t="s">
        <v>14</v>
      </c>
      <c r="Q219" t="s">
        <v>14</v>
      </c>
      <c r="R219" t="s">
        <v>14</v>
      </c>
      <c r="S219" t="s">
        <v>7</v>
      </c>
      <c r="T219" t="s">
        <v>942</v>
      </c>
      <c r="U219" t="s">
        <v>84</v>
      </c>
      <c r="V219" t="s">
        <v>943</v>
      </c>
    </row>
    <row r="220" spans="1:22" x14ac:dyDescent="0.2">
      <c r="A220">
        <v>3388377248</v>
      </c>
      <c r="B220" t="s">
        <v>7</v>
      </c>
      <c r="D220" t="s">
        <v>0</v>
      </c>
      <c r="L220" t="s">
        <v>8</v>
      </c>
      <c r="N220">
        <v>9</v>
      </c>
      <c r="P220" t="s">
        <v>9</v>
      </c>
      <c r="Q220" t="s">
        <v>14</v>
      </c>
      <c r="R220" t="s">
        <v>9</v>
      </c>
      <c r="S220" t="s">
        <v>7</v>
      </c>
      <c r="T220" t="s">
        <v>939</v>
      </c>
      <c r="U220" t="s">
        <v>940</v>
      </c>
      <c r="V220" t="s">
        <v>941</v>
      </c>
    </row>
    <row r="221" spans="1:22" x14ac:dyDescent="0.2">
      <c r="A221">
        <v>3388425061</v>
      </c>
      <c r="B221" t="s">
        <v>7</v>
      </c>
      <c r="E221" t="s">
        <v>1</v>
      </c>
      <c r="L221" t="s">
        <v>8</v>
      </c>
      <c r="N221">
        <v>9</v>
      </c>
      <c r="P221" t="s">
        <v>14</v>
      </c>
      <c r="Q221" t="s">
        <v>14</v>
      </c>
      <c r="R221" t="s">
        <v>14</v>
      </c>
      <c r="S221" t="s">
        <v>7</v>
      </c>
      <c r="T221" t="s">
        <v>841</v>
      </c>
      <c r="U221" t="s">
        <v>937</v>
      </c>
      <c r="V221" t="s">
        <v>938</v>
      </c>
    </row>
    <row r="222" spans="1:22" x14ac:dyDescent="0.2">
      <c r="A222">
        <v>3388469170</v>
      </c>
      <c r="B222" t="s">
        <v>7</v>
      </c>
      <c r="E222" t="s">
        <v>1</v>
      </c>
      <c r="L222" t="s">
        <v>8</v>
      </c>
      <c r="N222">
        <v>8</v>
      </c>
      <c r="P222" t="s">
        <v>9</v>
      </c>
      <c r="Q222" t="s">
        <v>9</v>
      </c>
      <c r="R222" t="s">
        <v>9</v>
      </c>
      <c r="S222" t="s">
        <v>7</v>
      </c>
      <c r="T222" t="s">
        <v>934</v>
      </c>
      <c r="U222" t="s">
        <v>935</v>
      </c>
      <c r="V222" t="s">
        <v>936</v>
      </c>
    </row>
    <row r="223" spans="1:22" x14ac:dyDescent="0.2">
      <c r="A223">
        <v>3388470593</v>
      </c>
      <c r="B223" t="s">
        <v>7</v>
      </c>
      <c r="E223" t="s">
        <v>1</v>
      </c>
      <c r="L223" t="s">
        <v>8</v>
      </c>
      <c r="N223">
        <v>6</v>
      </c>
      <c r="P223" t="s">
        <v>14</v>
      </c>
      <c r="Q223" t="s">
        <v>9</v>
      </c>
      <c r="R223" t="s">
        <v>9</v>
      </c>
      <c r="S223" t="s">
        <v>7</v>
      </c>
      <c r="T223" t="s">
        <v>931</v>
      </c>
      <c r="U223" t="s">
        <v>932</v>
      </c>
      <c r="V223" t="s">
        <v>933</v>
      </c>
    </row>
    <row r="224" spans="1:22" x14ac:dyDescent="0.2">
      <c r="A224">
        <v>3388656878</v>
      </c>
      <c r="B224" t="s">
        <v>7</v>
      </c>
      <c r="D224" t="s">
        <v>0</v>
      </c>
      <c r="E224" t="s">
        <v>1</v>
      </c>
      <c r="F224" t="s">
        <v>2</v>
      </c>
      <c r="J224" t="s">
        <v>928</v>
      </c>
      <c r="L224" t="s">
        <v>8</v>
      </c>
      <c r="N224">
        <v>11</v>
      </c>
      <c r="P224" t="s">
        <v>14</v>
      </c>
      <c r="Q224" t="s">
        <v>14</v>
      </c>
      <c r="R224" t="s">
        <v>14</v>
      </c>
      <c r="S224" t="s">
        <v>7</v>
      </c>
      <c r="T224" t="s">
        <v>841</v>
      </c>
      <c r="U224" t="s">
        <v>929</v>
      </c>
      <c r="V224" t="s">
        <v>930</v>
      </c>
    </row>
    <row r="225" spans="1:22" x14ac:dyDescent="0.2">
      <c r="A225">
        <v>3388679731</v>
      </c>
      <c r="B225" t="s">
        <v>7</v>
      </c>
      <c r="E225" t="s">
        <v>1</v>
      </c>
      <c r="L225" t="s">
        <v>91</v>
      </c>
      <c r="N225">
        <v>8</v>
      </c>
      <c r="P225" t="s">
        <v>14</v>
      </c>
      <c r="Q225" t="s">
        <v>9</v>
      </c>
      <c r="R225" t="s">
        <v>9</v>
      </c>
      <c r="S225" t="s">
        <v>7</v>
      </c>
    </row>
    <row r="226" spans="1:22" x14ac:dyDescent="0.2">
      <c r="A226">
        <v>3388689392</v>
      </c>
      <c r="B226" t="s">
        <v>7</v>
      </c>
      <c r="E226" t="s">
        <v>1</v>
      </c>
      <c r="L226" t="s">
        <v>31</v>
      </c>
      <c r="N226">
        <v>10</v>
      </c>
      <c r="P226" t="s">
        <v>14</v>
      </c>
      <c r="Q226" t="s">
        <v>9</v>
      </c>
      <c r="R226" t="s">
        <v>9</v>
      </c>
      <c r="S226" t="s">
        <v>7</v>
      </c>
      <c r="T226" t="s">
        <v>109</v>
      </c>
      <c r="U226" t="s">
        <v>926</v>
      </c>
      <c r="V226" t="s">
        <v>927</v>
      </c>
    </row>
    <row r="227" spans="1:22" x14ac:dyDescent="0.2">
      <c r="A227">
        <v>3388743162</v>
      </c>
      <c r="B227" t="s">
        <v>7</v>
      </c>
      <c r="E227" t="s">
        <v>1</v>
      </c>
      <c r="L227" t="s">
        <v>8</v>
      </c>
      <c r="N227">
        <v>1</v>
      </c>
      <c r="P227" t="s">
        <v>14</v>
      </c>
      <c r="Q227" t="s">
        <v>14</v>
      </c>
      <c r="R227" t="s">
        <v>14</v>
      </c>
      <c r="S227" t="s">
        <v>7</v>
      </c>
      <c r="T227" t="s">
        <v>923</v>
      </c>
      <c r="U227" t="s">
        <v>924</v>
      </c>
      <c r="V227" t="s">
        <v>925</v>
      </c>
    </row>
    <row r="228" spans="1:22" x14ac:dyDescent="0.2">
      <c r="A228">
        <v>3388955552</v>
      </c>
      <c r="B228" t="s">
        <v>7</v>
      </c>
      <c r="D228" t="s">
        <v>0</v>
      </c>
      <c r="L228" t="s">
        <v>91</v>
      </c>
      <c r="N228">
        <v>13</v>
      </c>
      <c r="P228" t="s">
        <v>9</v>
      </c>
      <c r="Q228" t="s">
        <v>9</v>
      </c>
      <c r="R228" t="s">
        <v>14</v>
      </c>
      <c r="S228" t="s">
        <v>7</v>
      </c>
      <c r="T228" t="s">
        <v>920</v>
      </c>
      <c r="U228" t="s">
        <v>921</v>
      </c>
      <c r="V228" t="s">
        <v>922</v>
      </c>
    </row>
    <row r="229" spans="1:22" x14ac:dyDescent="0.2">
      <c r="A229">
        <v>3389858939</v>
      </c>
      <c r="B229" t="s">
        <v>72</v>
      </c>
      <c r="D229" t="s">
        <v>0</v>
      </c>
      <c r="E229" t="s">
        <v>1</v>
      </c>
      <c r="L229" t="s">
        <v>8</v>
      </c>
      <c r="N229">
        <v>4</v>
      </c>
      <c r="P229" t="s">
        <v>14</v>
      </c>
      <c r="Q229" t="s">
        <v>14</v>
      </c>
      <c r="R229" t="s">
        <v>14</v>
      </c>
      <c r="S229" t="s">
        <v>7</v>
      </c>
      <c r="T229" t="s">
        <v>109</v>
      </c>
      <c r="U229" t="s">
        <v>918</v>
      </c>
      <c r="V229" t="s">
        <v>919</v>
      </c>
    </row>
    <row r="230" spans="1:22" x14ac:dyDescent="0.2">
      <c r="A230">
        <v>3390378708</v>
      </c>
      <c r="B230" t="s">
        <v>7</v>
      </c>
      <c r="D230" t="s">
        <v>0</v>
      </c>
      <c r="E230" t="s">
        <v>1</v>
      </c>
      <c r="L230" t="s">
        <v>91</v>
      </c>
      <c r="N230">
        <v>5</v>
      </c>
      <c r="P230" t="s">
        <v>9</v>
      </c>
      <c r="Q230" t="s">
        <v>14</v>
      </c>
      <c r="R230" t="s">
        <v>9</v>
      </c>
      <c r="S230" t="s">
        <v>7</v>
      </c>
      <c r="T230" t="s">
        <v>915</v>
      </c>
      <c r="U230" t="s">
        <v>916</v>
      </c>
      <c r="V230" t="s">
        <v>917</v>
      </c>
    </row>
    <row r="231" spans="1:22" x14ac:dyDescent="0.2">
      <c r="A231">
        <v>3390499110</v>
      </c>
      <c r="B231" t="s">
        <v>7</v>
      </c>
      <c r="E231" t="s">
        <v>1</v>
      </c>
      <c r="L231" t="s">
        <v>31</v>
      </c>
      <c r="N231">
        <v>3</v>
      </c>
      <c r="P231" t="s">
        <v>14</v>
      </c>
      <c r="Q231" t="s">
        <v>14</v>
      </c>
      <c r="R231" t="s">
        <v>14</v>
      </c>
      <c r="S231" t="s">
        <v>7</v>
      </c>
      <c r="T231" t="s">
        <v>912</v>
      </c>
      <c r="U231" t="s">
        <v>913</v>
      </c>
      <c r="V231" t="s">
        <v>914</v>
      </c>
    </row>
    <row r="232" spans="1:22" x14ac:dyDescent="0.2">
      <c r="A232">
        <v>3390601522</v>
      </c>
      <c r="B232" t="s">
        <v>7</v>
      </c>
      <c r="E232" t="s">
        <v>1</v>
      </c>
      <c r="L232" t="s">
        <v>8</v>
      </c>
      <c r="N232">
        <v>7</v>
      </c>
      <c r="P232" t="s">
        <v>9</v>
      </c>
      <c r="Q232" t="s">
        <v>9</v>
      </c>
      <c r="R232" t="s">
        <v>9</v>
      </c>
      <c r="S232" t="s">
        <v>7</v>
      </c>
      <c r="U232" t="s">
        <v>911</v>
      </c>
    </row>
    <row r="233" spans="1:22" x14ac:dyDescent="0.2">
      <c r="A233">
        <v>3390711387</v>
      </c>
      <c r="B233" t="s">
        <v>7</v>
      </c>
      <c r="E233" t="s">
        <v>1</v>
      </c>
      <c r="L233" t="s">
        <v>8</v>
      </c>
      <c r="N233">
        <v>5</v>
      </c>
      <c r="P233" t="s">
        <v>9</v>
      </c>
      <c r="Q233" t="s">
        <v>9</v>
      </c>
      <c r="R233" t="s">
        <v>9</v>
      </c>
      <c r="S233" t="s">
        <v>7</v>
      </c>
      <c r="T233" t="s">
        <v>908</v>
      </c>
      <c r="U233" t="s">
        <v>909</v>
      </c>
      <c r="V233" t="s">
        <v>910</v>
      </c>
    </row>
    <row r="234" spans="1:22" x14ac:dyDescent="0.2">
      <c r="A234">
        <v>3390790178</v>
      </c>
      <c r="B234" t="s">
        <v>7</v>
      </c>
      <c r="E234" t="s">
        <v>1</v>
      </c>
      <c r="F234" t="s">
        <v>2</v>
      </c>
      <c r="L234" t="s">
        <v>31</v>
      </c>
      <c r="N234">
        <v>4</v>
      </c>
      <c r="P234" t="s">
        <v>9</v>
      </c>
      <c r="Q234" t="s">
        <v>9</v>
      </c>
      <c r="R234" t="s">
        <v>9</v>
      </c>
      <c r="S234" t="s">
        <v>5</v>
      </c>
      <c r="T234" t="s">
        <v>84</v>
      </c>
      <c r="U234" t="s">
        <v>553</v>
      </c>
    </row>
    <row r="235" spans="1:22" x14ac:dyDescent="0.2">
      <c r="A235">
        <v>3391400185</v>
      </c>
      <c r="B235" t="s">
        <v>7</v>
      </c>
      <c r="E235" t="s">
        <v>1</v>
      </c>
      <c r="L235" t="s">
        <v>8</v>
      </c>
      <c r="N235">
        <v>11</v>
      </c>
      <c r="P235" t="s">
        <v>9</v>
      </c>
      <c r="Q235" t="s">
        <v>9</v>
      </c>
      <c r="R235" t="s">
        <v>14</v>
      </c>
      <c r="S235" t="s">
        <v>7</v>
      </c>
      <c r="T235" t="s">
        <v>906</v>
      </c>
      <c r="U235" t="s">
        <v>109</v>
      </c>
      <c r="V235" t="s">
        <v>907</v>
      </c>
    </row>
    <row r="236" spans="1:22" x14ac:dyDescent="0.2">
      <c r="A236">
        <v>3391671877</v>
      </c>
      <c r="B236" t="s">
        <v>7</v>
      </c>
      <c r="F236" t="s">
        <v>2</v>
      </c>
      <c r="L236" t="s">
        <v>91</v>
      </c>
      <c r="N236">
        <v>10</v>
      </c>
      <c r="P236" t="s">
        <v>14</v>
      </c>
      <c r="Q236" t="s">
        <v>14</v>
      </c>
      <c r="R236" t="s">
        <v>14</v>
      </c>
      <c r="S236" t="s">
        <v>72</v>
      </c>
    </row>
    <row r="237" spans="1:22" x14ac:dyDescent="0.2">
      <c r="A237">
        <v>3391772755</v>
      </c>
      <c r="B237" t="s">
        <v>7</v>
      </c>
      <c r="E237" t="s">
        <v>1</v>
      </c>
      <c r="L237" t="s">
        <v>8</v>
      </c>
      <c r="N237">
        <v>13</v>
      </c>
      <c r="P237" t="s">
        <v>14</v>
      </c>
      <c r="Q237" t="s">
        <v>14</v>
      </c>
      <c r="R237" t="s">
        <v>14</v>
      </c>
      <c r="S237" t="s">
        <v>7</v>
      </c>
      <c r="T237" t="s">
        <v>904</v>
      </c>
      <c r="U237" t="s">
        <v>905</v>
      </c>
    </row>
    <row r="238" spans="1:22" x14ac:dyDescent="0.2">
      <c r="A238">
        <v>3391958840</v>
      </c>
      <c r="B238" t="s">
        <v>7</v>
      </c>
      <c r="J238" t="s">
        <v>900</v>
      </c>
      <c r="L238" t="s">
        <v>8</v>
      </c>
      <c r="N238">
        <v>2</v>
      </c>
      <c r="P238" t="s">
        <v>9</v>
      </c>
      <c r="Q238" t="s">
        <v>14</v>
      </c>
      <c r="R238" t="s">
        <v>14</v>
      </c>
      <c r="S238" t="s">
        <v>7</v>
      </c>
      <c r="T238" t="s">
        <v>901</v>
      </c>
      <c r="U238" t="s">
        <v>902</v>
      </c>
      <c r="V238" t="s">
        <v>903</v>
      </c>
    </row>
    <row r="239" spans="1:22" x14ac:dyDescent="0.2">
      <c r="A239">
        <v>3392340362</v>
      </c>
      <c r="B239" t="s">
        <v>5</v>
      </c>
      <c r="I239" t="s">
        <v>5</v>
      </c>
      <c r="L239" t="s">
        <v>91</v>
      </c>
    </row>
    <row r="240" spans="1:22" x14ac:dyDescent="0.2">
      <c r="A240">
        <v>3393864215</v>
      </c>
      <c r="B240" t="s">
        <v>7</v>
      </c>
      <c r="J240" t="s">
        <v>896</v>
      </c>
      <c r="L240" t="s">
        <v>8</v>
      </c>
      <c r="N240">
        <v>5</v>
      </c>
      <c r="P240" t="s">
        <v>14</v>
      </c>
      <c r="Q240" t="s">
        <v>9</v>
      </c>
      <c r="R240" t="s">
        <v>9</v>
      </c>
      <c r="S240" t="s">
        <v>7</v>
      </c>
      <c r="T240" t="s">
        <v>897</v>
      </c>
      <c r="U240" t="s">
        <v>898</v>
      </c>
      <c r="V240" t="s">
        <v>899</v>
      </c>
    </row>
    <row r="241" spans="1:22" x14ac:dyDescent="0.2">
      <c r="A241">
        <v>3394023073</v>
      </c>
      <c r="B241" t="s">
        <v>7</v>
      </c>
      <c r="E241" t="s">
        <v>1</v>
      </c>
      <c r="L241" t="s">
        <v>8</v>
      </c>
      <c r="N241">
        <v>2</v>
      </c>
      <c r="P241" t="s">
        <v>9</v>
      </c>
      <c r="Q241" t="s">
        <v>14</v>
      </c>
      <c r="R241" t="s">
        <v>14</v>
      </c>
      <c r="S241" t="s">
        <v>7</v>
      </c>
      <c r="T241" t="s">
        <v>893</v>
      </c>
      <c r="U241" t="s">
        <v>894</v>
      </c>
      <c r="V241" t="s">
        <v>895</v>
      </c>
    </row>
    <row r="242" spans="1:22" x14ac:dyDescent="0.2">
      <c r="A242">
        <v>3394224308</v>
      </c>
      <c r="B242" t="s">
        <v>7</v>
      </c>
      <c r="E242" t="s">
        <v>1</v>
      </c>
      <c r="L242" t="s">
        <v>8</v>
      </c>
      <c r="N242">
        <v>6</v>
      </c>
      <c r="P242" t="s">
        <v>14</v>
      </c>
      <c r="Q242" t="s">
        <v>9</v>
      </c>
      <c r="R242" t="s">
        <v>14</v>
      </c>
      <c r="S242" t="s">
        <v>7</v>
      </c>
      <c r="T242" t="s">
        <v>892</v>
      </c>
      <c r="U242" t="s">
        <v>223</v>
      </c>
    </row>
    <row r="243" spans="1:22" x14ac:dyDescent="0.2">
      <c r="A243">
        <v>3394425785</v>
      </c>
      <c r="B243" t="s">
        <v>7</v>
      </c>
      <c r="E243" t="s">
        <v>1</v>
      </c>
      <c r="L243" t="s">
        <v>31</v>
      </c>
      <c r="P243" t="s">
        <v>9</v>
      </c>
      <c r="Q243" t="s">
        <v>9</v>
      </c>
      <c r="R243" t="s">
        <v>9</v>
      </c>
      <c r="S243" t="s">
        <v>7</v>
      </c>
    </row>
    <row r="244" spans="1:22" x14ac:dyDescent="0.2">
      <c r="A244">
        <v>3394581437</v>
      </c>
      <c r="B244" t="s">
        <v>7</v>
      </c>
      <c r="E244" t="s">
        <v>1</v>
      </c>
      <c r="L244" t="s">
        <v>8</v>
      </c>
      <c r="N244">
        <v>2</v>
      </c>
      <c r="P244" t="s">
        <v>14</v>
      </c>
      <c r="Q244" t="s">
        <v>14</v>
      </c>
      <c r="R244" t="s">
        <v>14</v>
      </c>
      <c r="S244" t="s">
        <v>7</v>
      </c>
    </row>
    <row r="245" spans="1:22" x14ac:dyDescent="0.2">
      <c r="A245">
        <v>3394658790</v>
      </c>
      <c r="B245" t="s">
        <v>7</v>
      </c>
      <c r="E245" t="s">
        <v>1</v>
      </c>
      <c r="L245" t="s">
        <v>8</v>
      </c>
      <c r="N245">
        <v>13</v>
      </c>
      <c r="P245" t="s">
        <v>9</v>
      </c>
      <c r="Q245" t="s">
        <v>9</v>
      </c>
      <c r="R245" t="s">
        <v>9</v>
      </c>
      <c r="S245" t="s">
        <v>7</v>
      </c>
    </row>
    <row r="246" spans="1:22" x14ac:dyDescent="0.2">
      <c r="A246">
        <v>3394940952</v>
      </c>
      <c r="B246" t="s">
        <v>72</v>
      </c>
      <c r="E246" t="s">
        <v>1</v>
      </c>
      <c r="L246" t="s">
        <v>8</v>
      </c>
      <c r="N246">
        <v>3</v>
      </c>
      <c r="P246" t="s">
        <v>14</v>
      </c>
      <c r="Q246" t="s">
        <v>14</v>
      </c>
      <c r="R246" t="s">
        <v>14</v>
      </c>
      <c r="S246" t="s">
        <v>7</v>
      </c>
      <c r="T246" t="s">
        <v>889</v>
      </c>
      <c r="U246" t="s">
        <v>890</v>
      </c>
      <c r="V246" t="s">
        <v>891</v>
      </c>
    </row>
    <row r="247" spans="1:22" x14ac:dyDescent="0.2">
      <c r="A247">
        <v>3395004780</v>
      </c>
      <c r="B247" t="s">
        <v>7</v>
      </c>
      <c r="E247" t="s">
        <v>1</v>
      </c>
      <c r="L247" t="s">
        <v>31</v>
      </c>
      <c r="N247">
        <v>2</v>
      </c>
      <c r="P247" t="s">
        <v>14</v>
      </c>
      <c r="Q247" t="s">
        <v>14</v>
      </c>
      <c r="R247" t="s">
        <v>14</v>
      </c>
      <c r="S247" t="s">
        <v>7</v>
      </c>
      <c r="T247" t="s">
        <v>886</v>
      </c>
      <c r="U247" t="s">
        <v>887</v>
      </c>
      <c r="V247" t="s">
        <v>888</v>
      </c>
    </row>
    <row r="248" spans="1:22" x14ac:dyDescent="0.2">
      <c r="A248">
        <v>3396017018</v>
      </c>
      <c r="B248" t="s">
        <v>7</v>
      </c>
      <c r="E248" t="s">
        <v>1</v>
      </c>
      <c r="L248" t="s">
        <v>8</v>
      </c>
      <c r="N248">
        <v>7</v>
      </c>
      <c r="P248" t="s">
        <v>9</v>
      </c>
      <c r="Q248" t="s">
        <v>9</v>
      </c>
      <c r="R248" t="s">
        <v>9</v>
      </c>
      <c r="S248" t="s">
        <v>7</v>
      </c>
      <c r="T248" t="s">
        <v>883</v>
      </c>
      <c r="U248" t="s">
        <v>884</v>
      </c>
      <c r="V248" t="s">
        <v>885</v>
      </c>
    </row>
    <row r="249" spans="1:22" x14ac:dyDescent="0.2">
      <c r="A249">
        <v>3396645365</v>
      </c>
      <c r="B249" t="s">
        <v>7</v>
      </c>
      <c r="E249" t="s">
        <v>1</v>
      </c>
      <c r="L249" t="s">
        <v>8</v>
      </c>
      <c r="N249">
        <v>3</v>
      </c>
      <c r="P249" t="s">
        <v>14</v>
      </c>
      <c r="Q249" t="s">
        <v>14</v>
      </c>
      <c r="R249" t="s">
        <v>14</v>
      </c>
      <c r="S249" t="s">
        <v>7</v>
      </c>
      <c r="T249" t="s">
        <v>880</v>
      </c>
      <c r="U249" t="s">
        <v>881</v>
      </c>
      <c r="V249" t="s">
        <v>882</v>
      </c>
    </row>
    <row r="250" spans="1:22" x14ac:dyDescent="0.2">
      <c r="A250">
        <v>3396774853</v>
      </c>
      <c r="B250" t="s">
        <v>7</v>
      </c>
      <c r="D250" t="s">
        <v>0</v>
      </c>
      <c r="L250" t="s">
        <v>8</v>
      </c>
      <c r="P250" t="s">
        <v>9</v>
      </c>
      <c r="Q250" t="s">
        <v>9</v>
      </c>
      <c r="R250" t="s">
        <v>9</v>
      </c>
      <c r="S250" t="s">
        <v>7</v>
      </c>
      <c r="T250" t="s">
        <v>329</v>
      </c>
      <c r="U250" t="s">
        <v>878</v>
      </c>
      <c r="V250" t="s">
        <v>879</v>
      </c>
    </row>
    <row r="251" spans="1:22" x14ac:dyDescent="0.2">
      <c r="A251">
        <v>3396776226</v>
      </c>
      <c r="B251" t="s">
        <v>7</v>
      </c>
      <c r="E251" t="s">
        <v>1</v>
      </c>
      <c r="L251" t="s">
        <v>8</v>
      </c>
      <c r="N251">
        <v>9</v>
      </c>
      <c r="P251" t="s">
        <v>14</v>
      </c>
      <c r="Q251" t="s">
        <v>9</v>
      </c>
      <c r="R251" t="s">
        <v>9</v>
      </c>
      <c r="S251" t="s">
        <v>7</v>
      </c>
      <c r="T251" t="s">
        <v>875</v>
      </c>
      <c r="U251" t="s">
        <v>876</v>
      </c>
      <c r="V251" t="s">
        <v>877</v>
      </c>
    </row>
    <row r="252" spans="1:22" x14ac:dyDescent="0.2">
      <c r="A252">
        <v>3396777081</v>
      </c>
      <c r="B252" t="s">
        <v>7</v>
      </c>
      <c r="D252" t="s">
        <v>0</v>
      </c>
      <c r="E252" t="s">
        <v>1</v>
      </c>
      <c r="F252" t="s">
        <v>2</v>
      </c>
      <c r="L252" t="s">
        <v>91</v>
      </c>
      <c r="N252">
        <v>4</v>
      </c>
      <c r="P252" t="s">
        <v>9</v>
      </c>
      <c r="Q252" t="s">
        <v>14</v>
      </c>
      <c r="R252" t="s">
        <v>14</v>
      </c>
      <c r="S252" t="s">
        <v>7</v>
      </c>
      <c r="T252" t="s">
        <v>872</v>
      </c>
      <c r="U252" t="s">
        <v>873</v>
      </c>
      <c r="V252" t="s">
        <v>874</v>
      </c>
    </row>
    <row r="253" spans="1:22" x14ac:dyDescent="0.2">
      <c r="A253">
        <v>3396947183</v>
      </c>
      <c r="B253" t="s">
        <v>7</v>
      </c>
      <c r="E253" t="s">
        <v>1</v>
      </c>
      <c r="L253" t="s">
        <v>8</v>
      </c>
      <c r="N253">
        <v>3</v>
      </c>
      <c r="P253" t="s">
        <v>14</v>
      </c>
      <c r="Q253" t="s">
        <v>14</v>
      </c>
      <c r="R253" t="s">
        <v>14</v>
      </c>
      <c r="S253" t="s">
        <v>7</v>
      </c>
      <c r="T253" t="s">
        <v>869</v>
      </c>
      <c r="U253" t="s">
        <v>870</v>
      </c>
      <c r="V253" t="s">
        <v>871</v>
      </c>
    </row>
    <row r="254" spans="1:22" x14ac:dyDescent="0.2">
      <c r="A254">
        <v>3397913767</v>
      </c>
      <c r="B254" t="s">
        <v>7</v>
      </c>
      <c r="D254" t="s">
        <v>0</v>
      </c>
      <c r="L254" t="s">
        <v>91</v>
      </c>
      <c r="N254">
        <v>2</v>
      </c>
      <c r="P254" t="s">
        <v>9</v>
      </c>
      <c r="Q254" t="s">
        <v>14</v>
      </c>
      <c r="R254" t="s">
        <v>9</v>
      </c>
      <c r="S254" t="s">
        <v>7</v>
      </c>
      <c r="T254" t="s">
        <v>866</v>
      </c>
      <c r="U254" t="s">
        <v>867</v>
      </c>
      <c r="V254" t="s">
        <v>868</v>
      </c>
    </row>
    <row r="255" spans="1:22" x14ac:dyDescent="0.2">
      <c r="A255">
        <v>3398108095</v>
      </c>
      <c r="B255" t="s">
        <v>72</v>
      </c>
      <c r="J255" t="s">
        <v>862</v>
      </c>
      <c r="L255" t="s">
        <v>31</v>
      </c>
      <c r="N255">
        <v>1</v>
      </c>
      <c r="P255" t="s">
        <v>9</v>
      </c>
      <c r="Q255" t="s">
        <v>14</v>
      </c>
      <c r="R255" t="s">
        <v>14</v>
      </c>
      <c r="S255" t="s">
        <v>7</v>
      </c>
      <c r="T255" t="s">
        <v>863</v>
      </c>
      <c r="U255" t="s">
        <v>864</v>
      </c>
      <c r="V255" t="s">
        <v>865</v>
      </c>
    </row>
    <row r="256" spans="1:22" x14ac:dyDescent="0.2">
      <c r="A256">
        <v>3398168109</v>
      </c>
      <c r="B256" t="s">
        <v>7</v>
      </c>
      <c r="I256" t="s">
        <v>5</v>
      </c>
      <c r="L256" t="s">
        <v>8</v>
      </c>
      <c r="N256">
        <v>5</v>
      </c>
      <c r="P256" t="s">
        <v>14</v>
      </c>
      <c r="Q256" t="s">
        <v>14</v>
      </c>
      <c r="R256" t="s">
        <v>14</v>
      </c>
      <c r="S256" t="s">
        <v>72</v>
      </c>
    </row>
    <row r="257" spans="1:22" x14ac:dyDescent="0.2">
      <c r="A257">
        <v>3398342760</v>
      </c>
      <c r="B257" t="s">
        <v>7</v>
      </c>
      <c r="E257" t="s">
        <v>1</v>
      </c>
      <c r="L257" t="s">
        <v>8</v>
      </c>
      <c r="N257">
        <v>14</v>
      </c>
      <c r="P257" t="s">
        <v>14</v>
      </c>
      <c r="Q257" t="s">
        <v>14</v>
      </c>
      <c r="R257" t="s">
        <v>14</v>
      </c>
      <c r="S257" t="s">
        <v>7</v>
      </c>
      <c r="T257" t="s">
        <v>223</v>
      </c>
      <c r="U257" t="s">
        <v>860</v>
      </c>
      <c r="V257" t="s">
        <v>861</v>
      </c>
    </row>
    <row r="258" spans="1:22" x14ac:dyDescent="0.2">
      <c r="A258">
        <v>3398762674</v>
      </c>
      <c r="B258" t="s">
        <v>7</v>
      </c>
      <c r="E258" t="s">
        <v>1</v>
      </c>
      <c r="L258" t="s">
        <v>31</v>
      </c>
      <c r="N258">
        <v>1</v>
      </c>
      <c r="P258" t="s">
        <v>14</v>
      </c>
      <c r="Q258" t="s">
        <v>14</v>
      </c>
      <c r="R258" t="s">
        <v>14</v>
      </c>
      <c r="S258" t="s">
        <v>7</v>
      </c>
    </row>
    <row r="259" spans="1:22" x14ac:dyDescent="0.2">
      <c r="A259">
        <v>3398782780</v>
      </c>
      <c r="B259" t="s">
        <v>7</v>
      </c>
      <c r="D259" t="s">
        <v>0</v>
      </c>
      <c r="E259" t="s">
        <v>1</v>
      </c>
      <c r="L259" t="s">
        <v>8</v>
      </c>
      <c r="N259">
        <v>10</v>
      </c>
      <c r="P259" t="s">
        <v>14</v>
      </c>
      <c r="Q259" t="s">
        <v>14</v>
      </c>
      <c r="R259" t="s">
        <v>14</v>
      </c>
      <c r="S259" t="s">
        <v>7</v>
      </c>
      <c r="T259" t="s">
        <v>857</v>
      </c>
      <c r="U259" t="s">
        <v>858</v>
      </c>
      <c r="V259" t="s">
        <v>859</v>
      </c>
    </row>
    <row r="260" spans="1:22" x14ac:dyDescent="0.2">
      <c r="A260">
        <v>3398785211</v>
      </c>
      <c r="B260" t="s">
        <v>7</v>
      </c>
      <c r="E260" t="s">
        <v>1</v>
      </c>
      <c r="F260" t="s">
        <v>2</v>
      </c>
      <c r="L260" t="s">
        <v>8</v>
      </c>
      <c r="N260">
        <v>5</v>
      </c>
      <c r="P260" t="s">
        <v>9</v>
      </c>
      <c r="Q260" t="s">
        <v>9</v>
      </c>
      <c r="R260" t="s">
        <v>9</v>
      </c>
      <c r="S260" t="s">
        <v>7</v>
      </c>
      <c r="T260" t="s">
        <v>854</v>
      </c>
      <c r="U260" t="s">
        <v>855</v>
      </c>
      <c r="V260" t="s">
        <v>856</v>
      </c>
    </row>
    <row r="261" spans="1:22" x14ac:dyDescent="0.2">
      <c r="A261">
        <v>3399152780</v>
      </c>
      <c r="B261" t="s">
        <v>7</v>
      </c>
      <c r="E261" t="s">
        <v>1</v>
      </c>
      <c r="L261" t="s">
        <v>8</v>
      </c>
      <c r="P261" t="s">
        <v>14</v>
      </c>
      <c r="Q261" t="s">
        <v>14</v>
      </c>
      <c r="R261" t="s">
        <v>14</v>
      </c>
      <c r="S261" t="s">
        <v>7</v>
      </c>
      <c r="T261" t="s">
        <v>223</v>
      </c>
      <c r="U261" t="s">
        <v>852</v>
      </c>
      <c r="V261" t="s">
        <v>853</v>
      </c>
    </row>
    <row r="262" spans="1:22" x14ac:dyDescent="0.2">
      <c r="A262">
        <v>3399181291</v>
      </c>
      <c r="B262" t="s">
        <v>7</v>
      </c>
      <c r="D262" t="s">
        <v>0</v>
      </c>
      <c r="L262" t="s">
        <v>8</v>
      </c>
      <c r="N262">
        <v>8</v>
      </c>
      <c r="P262" t="s">
        <v>9</v>
      </c>
      <c r="Q262" t="s">
        <v>9</v>
      </c>
      <c r="R262" t="s">
        <v>9</v>
      </c>
      <c r="S262" t="s">
        <v>7</v>
      </c>
      <c r="T262" t="s">
        <v>850</v>
      </c>
      <c r="U262" t="s">
        <v>851</v>
      </c>
    </row>
    <row r="263" spans="1:22" x14ac:dyDescent="0.2">
      <c r="A263">
        <v>3399280152</v>
      </c>
      <c r="B263" t="s">
        <v>7</v>
      </c>
      <c r="E263" t="s">
        <v>1</v>
      </c>
      <c r="L263" t="s">
        <v>31</v>
      </c>
      <c r="N263">
        <v>7</v>
      </c>
      <c r="P263" t="s">
        <v>14</v>
      </c>
      <c r="Q263" t="s">
        <v>14</v>
      </c>
      <c r="R263" t="s">
        <v>9</v>
      </c>
      <c r="S263" t="s">
        <v>7</v>
      </c>
    </row>
    <row r="264" spans="1:22" x14ac:dyDescent="0.2">
      <c r="A264">
        <v>3399287757</v>
      </c>
      <c r="B264" t="s">
        <v>7</v>
      </c>
      <c r="E264" t="s">
        <v>1</v>
      </c>
      <c r="L264" t="s">
        <v>8</v>
      </c>
      <c r="N264">
        <v>6</v>
      </c>
      <c r="Q264" t="s">
        <v>9</v>
      </c>
      <c r="S264" t="s">
        <v>7</v>
      </c>
      <c r="T264" t="s">
        <v>848</v>
      </c>
      <c r="U264" t="s">
        <v>849</v>
      </c>
    </row>
    <row r="265" spans="1:22" x14ac:dyDescent="0.2">
      <c r="A265">
        <v>3399327450</v>
      </c>
      <c r="B265" t="s">
        <v>72</v>
      </c>
      <c r="E265" t="s">
        <v>1</v>
      </c>
      <c r="L265" t="s">
        <v>8</v>
      </c>
      <c r="N265">
        <v>5</v>
      </c>
      <c r="P265" t="s">
        <v>9</v>
      </c>
      <c r="Q265" t="s">
        <v>14</v>
      </c>
      <c r="R265" t="s">
        <v>9</v>
      </c>
      <c r="S265" t="s">
        <v>7</v>
      </c>
      <c r="T265" t="s">
        <v>845</v>
      </c>
      <c r="U265" t="s">
        <v>846</v>
      </c>
      <c r="V265" t="s">
        <v>847</v>
      </c>
    </row>
    <row r="266" spans="1:22" x14ac:dyDescent="0.2">
      <c r="A266">
        <v>3399339884</v>
      </c>
      <c r="B266" t="s">
        <v>7</v>
      </c>
      <c r="E266" t="s">
        <v>1</v>
      </c>
      <c r="L266" t="s">
        <v>8</v>
      </c>
      <c r="N266">
        <v>6</v>
      </c>
      <c r="Q266" t="s">
        <v>9</v>
      </c>
      <c r="S266" t="s">
        <v>7</v>
      </c>
      <c r="T266" t="s">
        <v>843</v>
      </c>
      <c r="U266" t="s">
        <v>844</v>
      </c>
    </row>
    <row r="267" spans="1:22" x14ac:dyDescent="0.2">
      <c r="A267">
        <v>3399429270</v>
      </c>
      <c r="B267" t="s">
        <v>7</v>
      </c>
      <c r="E267" t="s">
        <v>1</v>
      </c>
      <c r="L267" t="s">
        <v>31</v>
      </c>
      <c r="N267">
        <v>0</v>
      </c>
      <c r="P267" t="s">
        <v>14</v>
      </c>
      <c r="Q267" t="s">
        <v>14</v>
      </c>
      <c r="R267" t="s">
        <v>14</v>
      </c>
      <c r="S267" t="s">
        <v>7</v>
      </c>
    </row>
    <row r="268" spans="1:22" x14ac:dyDescent="0.2">
      <c r="A268">
        <v>3399877993</v>
      </c>
      <c r="B268" t="s">
        <v>7</v>
      </c>
      <c r="E268" t="s">
        <v>1</v>
      </c>
      <c r="L268" t="s">
        <v>8</v>
      </c>
      <c r="N268">
        <v>11</v>
      </c>
      <c r="P268" t="s">
        <v>9</v>
      </c>
      <c r="Q268" t="s">
        <v>9</v>
      </c>
      <c r="R268" t="s">
        <v>9</v>
      </c>
      <c r="S268" t="s">
        <v>7</v>
      </c>
      <c r="T268" t="s">
        <v>840</v>
      </c>
      <c r="U268" t="s">
        <v>841</v>
      </c>
      <c r="V268" t="s">
        <v>842</v>
      </c>
    </row>
    <row r="269" spans="1:22" x14ac:dyDescent="0.2">
      <c r="A269">
        <v>3399993246</v>
      </c>
      <c r="B269" t="s">
        <v>7</v>
      </c>
      <c r="J269" t="s">
        <v>837</v>
      </c>
      <c r="L269" t="s">
        <v>8</v>
      </c>
      <c r="N269">
        <v>11</v>
      </c>
      <c r="P269" t="s">
        <v>14</v>
      </c>
      <c r="Q269" t="s">
        <v>14</v>
      </c>
      <c r="R269" t="s">
        <v>14</v>
      </c>
      <c r="S269" t="s">
        <v>7</v>
      </c>
      <c r="T269" t="s">
        <v>774</v>
      </c>
      <c r="U269" t="s">
        <v>838</v>
      </c>
      <c r="V269" t="s">
        <v>839</v>
      </c>
    </row>
    <row r="270" spans="1:22" x14ac:dyDescent="0.2">
      <c r="A270">
        <v>3400215595</v>
      </c>
      <c r="B270" t="s">
        <v>7</v>
      </c>
      <c r="E270" t="s">
        <v>1</v>
      </c>
      <c r="F270" t="s">
        <v>2</v>
      </c>
      <c r="L270" t="s">
        <v>8</v>
      </c>
      <c r="N270">
        <v>3</v>
      </c>
      <c r="P270" t="s">
        <v>9</v>
      </c>
      <c r="Q270" t="s">
        <v>9</v>
      </c>
      <c r="R270" t="s">
        <v>9</v>
      </c>
      <c r="S270" t="s">
        <v>5</v>
      </c>
      <c r="T270" t="s">
        <v>223</v>
      </c>
      <c r="U270" t="s">
        <v>835</v>
      </c>
      <c r="V270" t="s">
        <v>836</v>
      </c>
    </row>
    <row r="271" spans="1:22" x14ac:dyDescent="0.2">
      <c r="A271">
        <v>3400302209</v>
      </c>
      <c r="B271" t="s">
        <v>7</v>
      </c>
      <c r="E271" t="s">
        <v>1</v>
      </c>
      <c r="L271" t="s">
        <v>8</v>
      </c>
      <c r="N271">
        <v>2</v>
      </c>
      <c r="P271" t="s">
        <v>9</v>
      </c>
      <c r="Q271" t="s">
        <v>14</v>
      </c>
      <c r="R271" t="s">
        <v>14</v>
      </c>
      <c r="S271" t="s">
        <v>7</v>
      </c>
      <c r="T271" t="s">
        <v>832</v>
      </c>
      <c r="U271" t="s">
        <v>833</v>
      </c>
      <c r="V271" t="s">
        <v>834</v>
      </c>
    </row>
    <row r="272" spans="1:22" x14ac:dyDescent="0.2">
      <c r="A272">
        <v>3400349635</v>
      </c>
      <c r="B272" t="s">
        <v>7</v>
      </c>
      <c r="D272" t="s">
        <v>0</v>
      </c>
      <c r="E272" t="s">
        <v>1</v>
      </c>
      <c r="F272" t="s">
        <v>2</v>
      </c>
      <c r="L272" t="s">
        <v>8</v>
      </c>
      <c r="N272">
        <v>4</v>
      </c>
      <c r="P272" t="s">
        <v>9</v>
      </c>
      <c r="Q272" t="s">
        <v>9</v>
      </c>
      <c r="R272" t="s">
        <v>9</v>
      </c>
      <c r="S272" t="s">
        <v>7</v>
      </c>
      <c r="T272" t="s">
        <v>829</v>
      </c>
      <c r="U272" t="s">
        <v>830</v>
      </c>
      <c r="V272" t="s">
        <v>831</v>
      </c>
    </row>
    <row r="273" spans="1:22" x14ac:dyDescent="0.2">
      <c r="A273">
        <v>3401067654</v>
      </c>
      <c r="B273" t="s">
        <v>72</v>
      </c>
      <c r="E273" t="s">
        <v>1</v>
      </c>
      <c r="L273" t="s">
        <v>8</v>
      </c>
      <c r="N273">
        <v>2</v>
      </c>
      <c r="P273" t="s">
        <v>14</v>
      </c>
      <c r="Q273" t="s">
        <v>9</v>
      </c>
      <c r="R273" t="s">
        <v>14</v>
      </c>
      <c r="S273" t="s">
        <v>7</v>
      </c>
    </row>
    <row r="274" spans="1:22" x14ac:dyDescent="0.2">
      <c r="A274">
        <v>3401170229</v>
      </c>
      <c r="B274" t="s">
        <v>7</v>
      </c>
      <c r="E274" t="s">
        <v>1</v>
      </c>
      <c r="L274" t="s">
        <v>8</v>
      </c>
      <c r="N274">
        <v>12</v>
      </c>
      <c r="P274" t="s">
        <v>14</v>
      </c>
      <c r="Q274" t="s">
        <v>14</v>
      </c>
      <c r="R274" t="s">
        <v>14</v>
      </c>
      <c r="S274" t="s">
        <v>7</v>
      </c>
      <c r="T274" t="s">
        <v>109</v>
      </c>
      <c r="U274" t="s">
        <v>828</v>
      </c>
    </row>
    <row r="275" spans="1:22" x14ac:dyDescent="0.2">
      <c r="A275">
        <v>3401191836</v>
      </c>
      <c r="B275" t="s">
        <v>7</v>
      </c>
      <c r="E275" t="s">
        <v>1</v>
      </c>
      <c r="L275" t="s">
        <v>31</v>
      </c>
      <c r="N275">
        <v>1</v>
      </c>
      <c r="P275" t="s">
        <v>9</v>
      </c>
      <c r="Q275" t="s">
        <v>9</v>
      </c>
      <c r="R275" t="s">
        <v>9</v>
      </c>
      <c r="S275" t="s">
        <v>7</v>
      </c>
      <c r="T275" t="s">
        <v>825</v>
      </c>
      <c r="U275" t="s">
        <v>826</v>
      </c>
      <c r="V275" t="s">
        <v>827</v>
      </c>
    </row>
    <row r="276" spans="1:22" x14ac:dyDescent="0.2">
      <c r="A276">
        <v>3401243806</v>
      </c>
      <c r="B276" t="s">
        <v>7</v>
      </c>
      <c r="I276" t="s">
        <v>5</v>
      </c>
      <c r="L276" t="s">
        <v>91</v>
      </c>
      <c r="P276" t="s">
        <v>9</v>
      </c>
      <c r="Q276" t="s">
        <v>9</v>
      </c>
      <c r="R276" t="s">
        <v>9</v>
      </c>
      <c r="S276" t="s">
        <v>7</v>
      </c>
    </row>
    <row r="277" spans="1:22" x14ac:dyDescent="0.2">
      <c r="A277">
        <v>3401458855</v>
      </c>
      <c r="B277" t="s">
        <v>7</v>
      </c>
      <c r="E277" t="s">
        <v>1</v>
      </c>
      <c r="L277" t="s">
        <v>91</v>
      </c>
      <c r="N277">
        <v>6</v>
      </c>
      <c r="P277" t="s">
        <v>9</v>
      </c>
      <c r="Q277" t="s">
        <v>9</v>
      </c>
      <c r="R277" t="s">
        <v>9</v>
      </c>
      <c r="S277" t="s">
        <v>7</v>
      </c>
      <c r="T277" t="s">
        <v>822</v>
      </c>
      <c r="U277" t="s">
        <v>823</v>
      </c>
      <c r="V277" t="s">
        <v>824</v>
      </c>
    </row>
    <row r="278" spans="1:22" x14ac:dyDescent="0.2">
      <c r="A278">
        <v>3401679924</v>
      </c>
      <c r="B278" t="s">
        <v>7</v>
      </c>
      <c r="E278" t="s">
        <v>1</v>
      </c>
      <c r="L278" t="s">
        <v>31</v>
      </c>
      <c r="N278">
        <v>1</v>
      </c>
      <c r="P278" t="s">
        <v>14</v>
      </c>
      <c r="Q278" t="s">
        <v>9</v>
      </c>
      <c r="R278" t="s">
        <v>14</v>
      </c>
      <c r="S278" t="s">
        <v>7</v>
      </c>
      <c r="T278" t="s">
        <v>819</v>
      </c>
      <c r="U278" t="s">
        <v>820</v>
      </c>
      <c r="V278" t="s">
        <v>821</v>
      </c>
    </row>
    <row r="279" spans="1:22" x14ac:dyDescent="0.2">
      <c r="A279">
        <v>3401899923</v>
      </c>
      <c r="B279" t="s">
        <v>7</v>
      </c>
      <c r="E279" t="s">
        <v>1</v>
      </c>
      <c r="L279" t="s">
        <v>8</v>
      </c>
      <c r="N279">
        <v>3</v>
      </c>
      <c r="P279" t="s">
        <v>14</v>
      </c>
      <c r="Q279" t="s">
        <v>14</v>
      </c>
      <c r="R279" t="s">
        <v>9</v>
      </c>
      <c r="S279" t="s">
        <v>7</v>
      </c>
      <c r="T279" t="s">
        <v>84</v>
      </c>
      <c r="U279" t="s">
        <v>817</v>
      </c>
      <c r="V279" t="s">
        <v>818</v>
      </c>
    </row>
    <row r="280" spans="1:22" x14ac:dyDescent="0.2">
      <c r="A280">
        <v>3401901076</v>
      </c>
      <c r="B280" t="s">
        <v>7</v>
      </c>
      <c r="J280" t="s">
        <v>813</v>
      </c>
      <c r="L280" t="s">
        <v>91</v>
      </c>
      <c r="N280">
        <v>8</v>
      </c>
      <c r="P280" t="s">
        <v>14</v>
      </c>
      <c r="Q280" t="s">
        <v>14</v>
      </c>
      <c r="R280" t="s">
        <v>9</v>
      </c>
      <c r="S280" t="s">
        <v>7</v>
      </c>
      <c r="T280" t="s">
        <v>814</v>
      </c>
      <c r="U280" t="s">
        <v>815</v>
      </c>
      <c r="V280" t="s">
        <v>816</v>
      </c>
    </row>
    <row r="281" spans="1:22" x14ac:dyDescent="0.2">
      <c r="A281">
        <v>3401942797</v>
      </c>
      <c r="B281" t="s">
        <v>7</v>
      </c>
      <c r="D281" t="s">
        <v>0</v>
      </c>
      <c r="L281" t="s">
        <v>8</v>
      </c>
      <c r="N281">
        <v>7</v>
      </c>
      <c r="P281" t="s">
        <v>14</v>
      </c>
      <c r="Q281" t="s">
        <v>9</v>
      </c>
      <c r="R281" t="s">
        <v>9</v>
      </c>
      <c r="S281" t="s">
        <v>7</v>
      </c>
      <c r="T281" t="s">
        <v>811</v>
      </c>
      <c r="U281" t="s">
        <v>84</v>
      </c>
      <c r="V281" t="s">
        <v>812</v>
      </c>
    </row>
    <row r="282" spans="1:22" x14ac:dyDescent="0.2">
      <c r="A282">
        <v>3402031411</v>
      </c>
      <c r="B282" t="s">
        <v>7</v>
      </c>
      <c r="E282" t="s">
        <v>1</v>
      </c>
      <c r="L282" t="s">
        <v>8</v>
      </c>
      <c r="N282">
        <v>10</v>
      </c>
      <c r="P282" t="s">
        <v>14</v>
      </c>
      <c r="Q282" t="s">
        <v>14</v>
      </c>
      <c r="R282" t="s">
        <v>14</v>
      </c>
      <c r="S282" t="s">
        <v>7</v>
      </c>
      <c r="T282" t="s">
        <v>809</v>
      </c>
      <c r="U282" t="s">
        <v>809</v>
      </c>
      <c r="V282" t="s">
        <v>810</v>
      </c>
    </row>
    <row r="283" spans="1:22" x14ac:dyDescent="0.2">
      <c r="A283">
        <v>3402064138</v>
      </c>
      <c r="B283" t="s">
        <v>7</v>
      </c>
      <c r="E283" t="s">
        <v>1</v>
      </c>
      <c r="L283" t="s">
        <v>31</v>
      </c>
      <c r="N283">
        <v>9</v>
      </c>
      <c r="P283" t="s">
        <v>9</v>
      </c>
      <c r="Q283" t="s">
        <v>14</v>
      </c>
      <c r="R283" t="s">
        <v>9</v>
      </c>
      <c r="S283" t="s">
        <v>7</v>
      </c>
      <c r="T283" t="s">
        <v>806</v>
      </c>
      <c r="U283" t="s">
        <v>807</v>
      </c>
      <c r="V283" t="s">
        <v>808</v>
      </c>
    </row>
    <row r="284" spans="1:22" x14ac:dyDescent="0.2">
      <c r="A284">
        <v>3402124549</v>
      </c>
      <c r="B284" t="s">
        <v>7</v>
      </c>
      <c r="E284" t="s">
        <v>1</v>
      </c>
      <c r="L284" t="s">
        <v>91</v>
      </c>
      <c r="N284">
        <v>3</v>
      </c>
      <c r="P284" t="s">
        <v>9</v>
      </c>
      <c r="Q284" t="s">
        <v>9</v>
      </c>
      <c r="R284" t="s">
        <v>9</v>
      </c>
      <c r="S284" t="s">
        <v>7</v>
      </c>
      <c r="T284" t="s">
        <v>774</v>
      </c>
      <c r="U284" t="s">
        <v>804</v>
      </c>
      <c r="V284" t="s">
        <v>805</v>
      </c>
    </row>
    <row r="285" spans="1:22" x14ac:dyDescent="0.2">
      <c r="A285">
        <v>3402143718</v>
      </c>
      <c r="B285" t="s">
        <v>7</v>
      </c>
      <c r="E285" t="s">
        <v>1</v>
      </c>
      <c r="L285" t="s">
        <v>8</v>
      </c>
      <c r="N285">
        <v>5</v>
      </c>
      <c r="P285" t="s">
        <v>14</v>
      </c>
      <c r="Q285" t="s">
        <v>14</v>
      </c>
      <c r="R285" t="s">
        <v>14</v>
      </c>
      <c r="S285" t="s">
        <v>7</v>
      </c>
      <c r="T285" t="s">
        <v>801</v>
      </c>
      <c r="U285" t="s">
        <v>802</v>
      </c>
      <c r="V285" t="s">
        <v>803</v>
      </c>
    </row>
    <row r="286" spans="1:22" x14ac:dyDescent="0.2">
      <c r="A286">
        <v>3402155688</v>
      </c>
      <c r="B286" t="s">
        <v>72</v>
      </c>
      <c r="E286" t="s">
        <v>1</v>
      </c>
      <c r="L286" t="s">
        <v>8</v>
      </c>
      <c r="N286">
        <v>2</v>
      </c>
      <c r="P286" t="s">
        <v>14</v>
      </c>
      <c r="Q286" t="s">
        <v>14</v>
      </c>
      <c r="R286" t="s">
        <v>14</v>
      </c>
      <c r="S286" t="s">
        <v>7</v>
      </c>
      <c r="T286" t="s">
        <v>798</v>
      </c>
      <c r="U286" t="s">
        <v>799</v>
      </c>
      <c r="V286" t="s">
        <v>800</v>
      </c>
    </row>
    <row r="287" spans="1:22" x14ac:dyDescent="0.2">
      <c r="A287">
        <v>3402175673</v>
      </c>
      <c r="B287" t="s">
        <v>7</v>
      </c>
      <c r="E287" t="s">
        <v>1</v>
      </c>
      <c r="L287" t="s">
        <v>31</v>
      </c>
      <c r="N287">
        <v>2</v>
      </c>
      <c r="P287" t="s">
        <v>9</v>
      </c>
      <c r="Q287" t="s">
        <v>14</v>
      </c>
      <c r="R287" t="s">
        <v>9</v>
      </c>
      <c r="S287" t="s">
        <v>7</v>
      </c>
      <c r="T287" t="s">
        <v>795</v>
      </c>
      <c r="U287" t="s">
        <v>796</v>
      </c>
      <c r="V287" t="s">
        <v>797</v>
      </c>
    </row>
    <row r="288" spans="1:22" x14ac:dyDescent="0.2">
      <c r="A288">
        <v>3402233270</v>
      </c>
      <c r="D288" t="s">
        <v>0</v>
      </c>
      <c r="E288" t="s">
        <v>1</v>
      </c>
      <c r="L288" t="s">
        <v>8</v>
      </c>
      <c r="N288">
        <v>6</v>
      </c>
      <c r="P288" t="s">
        <v>14</v>
      </c>
      <c r="Q288" t="s">
        <v>14</v>
      </c>
      <c r="R288" t="s">
        <v>14</v>
      </c>
      <c r="S288" t="s">
        <v>7</v>
      </c>
      <c r="T288" t="s">
        <v>793</v>
      </c>
      <c r="U288" t="s">
        <v>774</v>
      </c>
      <c r="V288" t="s">
        <v>794</v>
      </c>
    </row>
    <row r="289" spans="1:22" x14ac:dyDescent="0.2">
      <c r="A289">
        <v>3402233508</v>
      </c>
      <c r="B289" t="s">
        <v>7</v>
      </c>
      <c r="D289" t="s">
        <v>0</v>
      </c>
      <c r="E289" t="s">
        <v>1</v>
      </c>
      <c r="L289" t="s">
        <v>8</v>
      </c>
      <c r="N289">
        <v>8</v>
      </c>
      <c r="P289" t="s">
        <v>14</v>
      </c>
      <c r="Q289" t="s">
        <v>14</v>
      </c>
      <c r="R289" t="s">
        <v>9</v>
      </c>
      <c r="S289" t="s">
        <v>7</v>
      </c>
      <c r="T289" t="s">
        <v>790</v>
      </c>
      <c r="U289" t="s">
        <v>791</v>
      </c>
      <c r="V289" t="s">
        <v>792</v>
      </c>
    </row>
    <row r="290" spans="1:22" x14ac:dyDescent="0.2">
      <c r="A290">
        <v>3402284870</v>
      </c>
      <c r="B290" t="s">
        <v>7</v>
      </c>
      <c r="E290" t="s">
        <v>1</v>
      </c>
      <c r="L290" t="s">
        <v>8</v>
      </c>
      <c r="N290">
        <v>2</v>
      </c>
      <c r="P290" t="s">
        <v>14</v>
      </c>
      <c r="Q290" t="s">
        <v>9</v>
      </c>
      <c r="R290" t="s">
        <v>14</v>
      </c>
      <c r="S290" t="s">
        <v>7</v>
      </c>
      <c r="T290" t="s">
        <v>787</v>
      </c>
      <c r="U290" t="s">
        <v>788</v>
      </c>
      <c r="V290" t="s">
        <v>789</v>
      </c>
    </row>
    <row r="291" spans="1:22" x14ac:dyDescent="0.2">
      <c r="A291">
        <v>3402890410</v>
      </c>
      <c r="B291" t="s">
        <v>7</v>
      </c>
      <c r="F291" t="s">
        <v>2</v>
      </c>
      <c r="L291" t="s">
        <v>91</v>
      </c>
      <c r="N291">
        <v>3</v>
      </c>
      <c r="P291" t="s">
        <v>9</v>
      </c>
      <c r="Q291" t="s">
        <v>9</v>
      </c>
      <c r="R291" t="s">
        <v>9</v>
      </c>
      <c r="S291" t="s">
        <v>7</v>
      </c>
      <c r="T291" t="s">
        <v>84</v>
      </c>
      <c r="U291" t="s">
        <v>785</v>
      </c>
      <c r="V291" t="s">
        <v>786</v>
      </c>
    </row>
    <row r="292" spans="1:22" x14ac:dyDescent="0.2">
      <c r="A292">
        <v>3402935392</v>
      </c>
      <c r="B292" t="s">
        <v>7</v>
      </c>
      <c r="E292" t="s">
        <v>1</v>
      </c>
      <c r="L292" t="s">
        <v>8</v>
      </c>
      <c r="N292">
        <v>7</v>
      </c>
      <c r="P292" t="s">
        <v>14</v>
      </c>
      <c r="Q292" t="s">
        <v>9</v>
      </c>
      <c r="R292" t="s">
        <v>9</v>
      </c>
      <c r="S292" t="s">
        <v>7</v>
      </c>
      <c r="T292" t="s">
        <v>109</v>
      </c>
      <c r="U292" t="s">
        <v>784</v>
      </c>
    </row>
    <row r="293" spans="1:22" x14ac:dyDescent="0.2">
      <c r="A293">
        <v>3403121664</v>
      </c>
      <c r="B293" t="s">
        <v>7</v>
      </c>
      <c r="E293" t="s">
        <v>1</v>
      </c>
      <c r="L293" t="s">
        <v>8</v>
      </c>
      <c r="N293">
        <v>6</v>
      </c>
      <c r="P293" t="s">
        <v>9</v>
      </c>
      <c r="Q293" t="s">
        <v>9</v>
      </c>
      <c r="R293" t="s">
        <v>14</v>
      </c>
      <c r="S293" t="s">
        <v>7</v>
      </c>
      <c r="T293" t="s">
        <v>781</v>
      </c>
      <c r="U293" t="s">
        <v>782</v>
      </c>
      <c r="V293" t="s">
        <v>783</v>
      </c>
    </row>
    <row r="294" spans="1:22" x14ac:dyDescent="0.2">
      <c r="A294">
        <v>3403165995</v>
      </c>
      <c r="B294" t="s">
        <v>7</v>
      </c>
      <c r="D294" t="s">
        <v>0</v>
      </c>
      <c r="E294" t="s">
        <v>1</v>
      </c>
      <c r="L294" t="s">
        <v>8</v>
      </c>
      <c r="N294">
        <v>9</v>
      </c>
      <c r="P294" t="s">
        <v>14</v>
      </c>
      <c r="Q294" t="s">
        <v>14</v>
      </c>
      <c r="R294" t="s">
        <v>14</v>
      </c>
      <c r="S294" t="s">
        <v>7</v>
      </c>
      <c r="T294" t="s">
        <v>779</v>
      </c>
      <c r="U294" t="s">
        <v>780</v>
      </c>
    </row>
    <row r="295" spans="1:22" x14ac:dyDescent="0.2">
      <c r="A295">
        <v>3403189254</v>
      </c>
      <c r="B295" t="s">
        <v>7</v>
      </c>
      <c r="D295" t="s">
        <v>0</v>
      </c>
      <c r="E295" t="s">
        <v>1</v>
      </c>
      <c r="L295" t="s">
        <v>31</v>
      </c>
      <c r="N295">
        <v>7</v>
      </c>
      <c r="P295" t="s">
        <v>9</v>
      </c>
      <c r="Q295" t="s">
        <v>9</v>
      </c>
      <c r="R295" t="s">
        <v>9</v>
      </c>
      <c r="S295" t="s">
        <v>7</v>
      </c>
      <c r="T295" t="s">
        <v>776</v>
      </c>
      <c r="U295" t="s">
        <v>777</v>
      </c>
      <c r="V295" t="s">
        <v>778</v>
      </c>
    </row>
    <row r="296" spans="1:22" x14ac:dyDescent="0.2">
      <c r="A296">
        <v>3403270938</v>
      </c>
      <c r="B296" t="s">
        <v>7</v>
      </c>
      <c r="E296" t="s">
        <v>1</v>
      </c>
      <c r="J296" t="s">
        <v>773</v>
      </c>
      <c r="L296" t="s">
        <v>8</v>
      </c>
      <c r="N296">
        <v>11</v>
      </c>
      <c r="P296" t="s">
        <v>9</v>
      </c>
      <c r="Q296" t="s">
        <v>14</v>
      </c>
      <c r="R296" t="s">
        <v>9</v>
      </c>
      <c r="S296" t="s">
        <v>7</v>
      </c>
      <c r="T296" t="s">
        <v>774</v>
      </c>
      <c r="U296" t="s">
        <v>774</v>
      </c>
      <c r="V296" t="s">
        <v>775</v>
      </c>
    </row>
    <row r="297" spans="1:22" x14ac:dyDescent="0.2">
      <c r="A297">
        <v>3403332477</v>
      </c>
      <c r="B297" t="s">
        <v>72</v>
      </c>
      <c r="E297" t="s">
        <v>1</v>
      </c>
      <c r="L297" t="s">
        <v>91</v>
      </c>
      <c r="N297">
        <v>2</v>
      </c>
      <c r="P297" t="s">
        <v>9</v>
      </c>
      <c r="Q297" t="s">
        <v>14</v>
      </c>
      <c r="R297" t="s">
        <v>9</v>
      </c>
      <c r="S297" t="s">
        <v>7</v>
      </c>
      <c r="T297" t="s">
        <v>770</v>
      </c>
      <c r="U297" t="s">
        <v>771</v>
      </c>
      <c r="V297" t="s">
        <v>772</v>
      </c>
    </row>
    <row r="298" spans="1:22" x14ac:dyDescent="0.2">
      <c r="A298">
        <v>3403500910</v>
      </c>
      <c r="B298" t="s">
        <v>7</v>
      </c>
      <c r="E298" t="s">
        <v>1</v>
      </c>
      <c r="L298" t="s">
        <v>91</v>
      </c>
    </row>
    <row r="299" spans="1:22" x14ac:dyDescent="0.2">
      <c r="A299">
        <v>3403579587</v>
      </c>
      <c r="B299" t="s">
        <v>7</v>
      </c>
      <c r="E299" t="s">
        <v>1</v>
      </c>
      <c r="L299" t="s">
        <v>8</v>
      </c>
      <c r="N299">
        <v>14</v>
      </c>
      <c r="P299" t="s">
        <v>14</v>
      </c>
      <c r="Q299" t="s">
        <v>14</v>
      </c>
      <c r="R299" t="s">
        <v>14</v>
      </c>
      <c r="S299" t="s">
        <v>7</v>
      </c>
      <c r="T299" t="s">
        <v>768</v>
      </c>
      <c r="U299" t="s">
        <v>553</v>
      </c>
      <c r="V299" t="s">
        <v>769</v>
      </c>
    </row>
    <row r="300" spans="1:22" x14ac:dyDescent="0.2">
      <c r="A300">
        <v>3403602808</v>
      </c>
      <c r="B300" t="s">
        <v>7</v>
      </c>
      <c r="D300" t="s">
        <v>0</v>
      </c>
      <c r="E300" t="s">
        <v>1</v>
      </c>
      <c r="L300" t="s">
        <v>8</v>
      </c>
      <c r="N300">
        <v>8</v>
      </c>
      <c r="P300" t="s">
        <v>14</v>
      </c>
      <c r="Q300" t="s">
        <v>9</v>
      </c>
      <c r="R300" t="s">
        <v>14</v>
      </c>
      <c r="S300" t="s">
        <v>7</v>
      </c>
      <c r="T300" t="s">
        <v>765</v>
      </c>
      <c r="U300" t="s">
        <v>766</v>
      </c>
      <c r="V300" t="s">
        <v>767</v>
      </c>
    </row>
    <row r="301" spans="1:22" x14ac:dyDescent="0.2">
      <c r="A301">
        <v>3403873356</v>
      </c>
      <c r="B301" t="s">
        <v>7</v>
      </c>
      <c r="D301" t="s">
        <v>0</v>
      </c>
      <c r="E301" t="s">
        <v>1</v>
      </c>
      <c r="F301" t="s">
        <v>2</v>
      </c>
      <c r="G301" t="s">
        <v>3</v>
      </c>
      <c r="L301" t="s">
        <v>8</v>
      </c>
      <c r="N301">
        <v>6</v>
      </c>
      <c r="P301" t="s">
        <v>9</v>
      </c>
      <c r="Q301" t="s">
        <v>14</v>
      </c>
      <c r="R301" t="s">
        <v>9</v>
      </c>
      <c r="S301" t="s">
        <v>7</v>
      </c>
      <c r="T301" t="s">
        <v>762</v>
      </c>
      <c r="U301" t="s">
        <v>763</v>
      </c>
      <c r="V301" t="s">
        <v>764</v>
      </c>
    </row>
    <row r="302" spans="1:22" x14ac:dyDescent="0.2">
      <c r="A302">
        <v>3403902158</v>
      </c>
      <c r="B302" t="s">
        <v>7</v>
      </c>
      <c r="D302" t="s">
        <v>0</v>
      </c>
      <c r="L302" t="s">
        <v>8</v>
      </c>
      <c r="N302">
        <v>7</v>
      </c>
      <c r="P302" t="s">
        <v>9</v>
      </c>
      <c r="Q302" t="s">
        <v>14</v>
      </c>
      <c r="R302" t="s">
        <v>9</v>
      </c>
      <c r="S302" t="s">
        <v>7</v>
      </c>
      <c r="T302" t="s">
        <v>759</v>
      </c>
      <c r="U302" t="s">
        <v>760</v>
      </c>
      <c r="V302" t="s">
        <v>761</v>
      </c>
    </row>
    <row r="303" spans="1:22" x14ac:dyDescent="0.2">
      <c r="A303">
        <v>3403972806</v>
      </c>
      <c r="I303" t="s">
        <v>5</v>
      </c>
      <c r="L303" t="s">
        <v>91</v>
      </c>
      <c r="P303" t="s">
        <v>9</v>
      </c>
      <c r="Q303" t="s">
        <v>14</v>
      </c>
      <c r="R303" t="s">
        <v>57</v>
      </c>
      <c r="S303" t="s">
        <v>5</v>
      </c>
    </row>
    <row r="304" spans="1:22" x14ac:dyDescent="0.2">
      <c r="A304">
        <v>3404155055</v>
      </c>
      <c r="B304" t="s">
        <v>72</v>
      </c>
      <c r="E304" t="s">
        <v>1</v>
      </c>
      <c r="L304" t="s">
        <v>31</v>
      </c>
      <c r="N304">
        <v>13</v>
      </c>
      <c r="P304" t="s">
        <v>9</v>
      </c>
      <c r="Q304" t="s">
        <v>9</v>
      </c>
      <c r="R304" t="s">
        <v>9</v>
      </c>
      <c r="S304" t="s">
        <v>7</v>
      </c>
      <c r="T304" t="s">
        <v>756</v>
      </c>
      <c r="U304" t="s">
        <v>757</v>
      </c>
      <c r="V304" t="s">
        <v>758</v>
      </c>
    </row>
    <row r="305" spans="1:22" x14ac:dyDescent="0.2">
      <c r="A305">
        <v>3404191424</v>
      </c>
      <c r="B305" t="s">
        <v>7</v>
      </c>
      <c r="E305" t="s">
        <v>1</v>
      </c>
      <c r="L305" t="s">
        <v>31</v>
      </c>
      <c r="N305">
        <v>5</v>
      </c>
      <c r="P305" t="s">
        <v>14</v>
      </c>
      <c r="Q305" t="s">
        <v>14</v>
      </c>
      <c r="R305" t="s">
        <v>14</v>
      </c>
      <c r="S305" t="s">
        <v>7</v>
      </c>
      <c r="T305" t="s">
        <v>753</v>
      </c>
      <c r="U305" t="s">
        <v>754</v>
      </c>
      <c r="V305" t="s">
        <v>755</v>
      </c>
    </row>
    <row r="306" spans="1:22" x14ac:dyDescent="0.2">
      <c r="A306">
        <v>3404265217</v>
      </c>
      <c r="B306" t="s">
        <v>7</v>
      </c>
      <c r="E306" t="s">
        <v>1</v>
      </c>
      <c r="L306" t="s">
        <v>8</v>
      </c>
      <c r="N306">
        <v>3</v>
      </c>
      <c r="P306" t="s">
        <v>9</v>
      </c>
      <c r="Q306" t="s">
        <v>9</v>
      </c>
      <c r="R306" t="s">
        <v>9</v>
      </c>
      <c r="S306" t="s">
        <v>7</v>
      </c>
      <c r="T306" t="s">
        <v>750</v>
      </c>
      <c r="U306" t="s">
        <v>751</v>
      </c>
      <c r="V306" t="s">
        <v>752</v>
      </c>
    </row>
    <row r="307" spans="1:22" x14ac:dyDescent="0.2">
      <c r="A307">
        <v>3404277357</v>
      </c>
      <c r="B307" t="s">
        <v>7</v>
      </c>
      <c r="D307" t="s">
        <v>0</v>
      </c>
      <c r="L307" t="s">
        <v>8</v>
      </c>
      <c r="N307">
        <v>6</v>
      </c>
      <c r="P307" t="s">
        <v>14</v>
      </c>
      <c r="Q307" t="s">
        <v>14</v>
      </c>
      <c r="R307" t="s">
        <v>14</v>
      </c>
      <c r="S307" t="s">
        <v>7</v>
      </c>
      <c r="T307" t="s">
        <v>747</v>
      </c>
      <c r="U307" t="s">
        <v>748</v>
      </c>
      <c r="V307" t="s">
        <v>749</v>
      </c>
    </row>
    <row r="308" spans="1:22" x14ac:dyDescent="0.2">
      <c r="A308">
        <v>3404331617</v>
      </c>
      <c r="B308" t="s">
        <v>7</v>
      </c>
      <c r="J308" t="s">
        <v>743</v>
      </c>
      <c r="L308" t="s">
        <v>31</v>
      </c>
      <c r="N308">
        <v>5</v>
      </c>
      <c r="P308" t="s">
        <v>14</v>
      </c>
      <c r="Q308" t="s">
        <v>14</v>
      </c>
      <c r="R308" t="s">
        <v>9</v>
      </c>
      <c r="S308" t="s">
        <v>7</v>
      </c>
      <c r="T308" t="s">
        <v>744</v>
      </c>
      <c r="U308" t="s">
        <v>745</v>
      </c>
      <c r="V308" t="s">
        <v>746</v>
      </c>
    </row>
    <row r="309" spans="1:22" x14ac:dyDescent="0.2">
      <c r="A309">
        <v>3404869467</v>
      </c>
      <c r="B309" t="s">
        <v>7</v>
      </c>
      <c r="E309" t="s">
        <v>1</v>
      </c>
      <c r="L309" t="s">
        <v>8</v>
      </c>
      <c r="N309">
        <v>6</v>
      </c>
      <c r="P309" t="s">
        <v>14</v>
      </c>
      <c r="Q309" t="s">
        <v>9</v>
      </c>
      <c r="R309" t="s">
        <v>14</v>
      </c>
      <c r="S309" t="s">
        <v>5</v>
      </c>
      <c r="T309" t="s">
        <v>740</v>
      </c>
      <c r="U309" t="s">
        <v>741</v>
      </c>
      <c r="V309" t="s">
        <v>742</v>
      </c>
    </row>
    <row r="310" spans="1:22" x14ac:dyDescent="0.2">
      <c r="A310">
        <v>3405366085</v>
      </c>
      <c r="B310" t="s">
        <v>7</v>
      </c>
      <c r="J310" t="s">
        <v>736</v>
      </c>
      <c r="L310" t="s">
        <v>91</v>
      </c>
      <c r="N310">
        <v>66</v>
      </c>
      <c r="P310" t="s">
        <v>14</v>
      </c>
      <c r="Q310" t="s">
        <v>14</v>
      </c>
      <c r="R310" t="s">
        <v>9</v>
      </c>
      <c r="S310" t="s">
        <v>7</v>
      </c>
      <c r="T310" t="s">
        <v>737</v>
      </c>
      <c r="U310" t="s">
        <v>738</v>
      </c>
      <c r="V310" t="s">
        <v>739</v>
      </c>
    </row>
    <row r="311" spans="1:22" x14ac:dyDescent="0.2">
      <c r="A311">
        <v>3405527477</v>
      </c>
      <c r="B311" t="s">
        <v>7</v>
      </c>
      <c r="F311" t="s">
        <v>2</v>
      </c>
      <c r="L311" t="s">
        <v>8</v>
      </c>
      <c r="N311">
        <v>8</v>
      </c>
      <c r="P311" t="s">
        <v>14</v>
      </c>
      <c r="Q311" t="s">
        <v>9</v>
      </c>
      <c r="R311" t="s">
        <v>9</v>
      </c>
      <c r="S311" t="s">
        <v>7</v>
      </c>
      <c r="T311" t="s">
        <v>733</v>
      </c>
      <c r="U311" t="s">
        <v>734</v>
      </c>
      <c r="V311" t="s">
        <v>735</v>
      </c>
    </row>
    <row r="312" spans="1:22" x14ac:dyDescent="0.2">
      <c r="A312">
        <v>3405546795</v>
      </c>
      <c r="B312" t="s">
        <v>7</v>
      </c>
      <c r="E312" t="s">
        <v>1</v>
      </c>
      <c r="L312" t="s">
        <v>31</v>
      </c>
      <c r="N312">
        <v>6</v>
      </c>
      <c r="P312" t="s">
        <v>9</v>
      </c>
      <c r="Q312" t="s">
        <v>9</v>
      </c>
      <c r="R312" t="s">
        <v>9</v>
      </c>
      <c r="S312" t="s">
        <v>7</v>
      </c>
      <c r="T312" t="s">
        <v>730</v>
      </c>
      <c r="U312" t="s">
        <v>731</v>
      </c>
      <c r="V312" t="s">
        <v>732</v>
      </c>
    </row>
    <row r="313" spans="1:22" x14ac:dyDescent="0.2">
      <c r="A313">
        <v>3405755595</v>
      </c>
      <c r="B313" t="s">
        <v>7</v>
      </c>
      <c r="E313" t="s">
        <v>1</v>
      </c>
      <c r="L313" t="s">
        <v>8</v>
      </c>
      <c r="N313">
        <v>10</v>
      </c>
      <c r="P313" t="s">
        <v>14</v>
      </c>
      <c r="Q313" t="s">
        <v>9</v>
      </c>
      <c r="R313" t="s">
        <v>9</v>
      </c>
      <c r="S313" t="s">
        <v>7</v>
      </c>
      <c r="T313" t="s">
        <v>727</v>
      </c>
      <c r="U313" t="s">
        <v>728</v>
      </c>
      <c r="V313" t="s">
        <v>729</v>
      </c>
    </row>
    <row r="314" spans="1:22" x14ac:dyDescent="0.2">
      <c r="A314">
        <v>3405832576</v>
      </c>
      <c r="B314" t="s">
        <v>7</v>
      </c>
      <c r="D314" t="s">
        <v>0</v>
      </c>
      <c r="N314">
        <v>12</v>
      </c>
      <c r="P314" t="s">
        <v>14</v>
      </c>
      <c r="Q314" t="s">
        <v>9</v>
      </c>
      <c r="R314" t="s">
        <v>14</v>
      </c>
      <c r="S314" t="s">
        <v>5</v>
      </c>
      <c r="T314" t="s">
        <v>725</v>
      </c>
      <c r="U314" t="s">
        <v>223</v>
      </c>
      <c r="V314" t="s">
        <v>726</v>
      </c>
    </row>
    <row r="315" spans="1:22" x14ac:dyDescent="0.2">
      <c r="A315">
        <v>3405842421</v>
      </c>
      <c r="B315" t="s">
        <v>7</v>
      </c>
      <c r="E315" t="s">
        <v>1</v>
      </c>
      <c r="L315" t="s">
        <v>31</v>
      </c>
      <c r="N315">
        <v>1</v>
      </c>
      <c r="P315" t="s">
        <v>14</v>
      </c>
      <c r="Q315" t="s">
        <v>14</v>
      </c>
      <c r="R315" t="s">
        <v>14</v>
      </c>
      <c r="S315" t="s">
        <v>7</v>
      </c>
    </row>
    <row r="316" spans="1:22" x14ac:dyDescent="0.2">
      <c r="A316">
        <v>3405930585</v>
      </c>
      <c r="B316" t="s">
        <v>5</v>
      </c>
      <c r="D316" t="s">
        <v>0</v>
      </c>
      <c r="L316" t="s">
        <v>8</v>
      </c>
      <c r="P316" t="s">
        <v>9</v>
      </c>
      <c r="S316" t="s">
        <v>7</v>
      </c>
    </row>
    <row r="317" spans="1:22" x14ac:dyDescent="0.2">
      <c r="A317">
        <v>3405934403</v>
      </c>
      <c r="B317" t="s">
        <v>7</v>
      </c>
      <c r="E317" t="s">
        <v>1</v>
      </c>
      <c r="L317" t="s">
        <v>8</v>
      </c>
      <c r="N317">
        <v>11</v>
      </c>
      <c r="P317" t="s">
        <v>14</v>
      </c>
      <c r="Q317" t="s">
        <v>9</v>
      </c>
      <c r="R317" t="s">
        <v>14</v>
      </c>
      <c r="S317" t="s">
        <v>7</v>
      </c>
      <c r="T317" t="s">
        <v>722</v>
      </c>
      <c r="U317" t="s">
        <v>723</v>
      </c>
      <c r="V317" t="s">
        <v>724</v>
      </c>
    </row>
    <row r="318" spans="1:22" x14ac:dyDescent="0.2">
      <c r="A318">
        <v>3406308791</v>
      </c>
      <c r="B318" t="s">
        <v>7</v>
      </c>
      <c r="E318" t="s">
        <v>1</v>
      </c>
      <c r="L318" t="s">
        <v>8</v>
      </c>
      <c r="N318">
        <v>12</v>
      </c>
      <c r="P318" t="s">
        <v>9</v>
      </c>
      <c r="Q318" t="s">
        <v>14</v>
      </c>
      <c r="R318" t="s">
        <v>9</v>
      </c>
      <c r="S318" t="s">
        <v>7</v>
      </c>
      <c r="T318" t="s">
        <v>719</v>
      </c>
      <c r="U318" t="s">
        <v>720</v>
      </c>
      <c r="V318" t="s">
        <v>721</v>
      </c>
    </row>
    <row r="319" spans="1:22" x14ac:dyDescent="0.2">
      <c r="A319">
        <v>3407167668</v>
      </c>
      <c r="B319" t="s">
        <v>7</v>
      </c>
      <c r="E319" t="s">
        <v>1</v>
      </c>
      <c r="J319" t="s">
        <v>715</v>
      </c>
      <c r="L319" t="s">
        <v>8</v>
      </c>
      <c r="N319">
        <v>6</v>
      </c>
      <c r="P319" t="s">
        <v>14</v>
      </c>
      <c r="Q319" t="s">
        <v>14</v>
      </c>
      <c r="R319" t="s">
        <v>9</v>
      </c>
      <c r="S319" t="s">
        <v>7</v>
      </c>
      <c r="T319" t="s">
        <v>716</v>
      </c>
      <c r="U319" t="s">
        <v>717</v>
      </c>
      <c r="V319" t="s">
        <v>718</v>
      </c>
    </row>
    <row r="320" spans="1:22" x14ac:dyDescent="0.2">
      <c r="A320">
        <v>3407368890</v>
      </c>
      <c r="B320" t="s">
        <v>7</v>
      </c>
      <c r="E320" t="s">
        <v>1</v>
      </c>
      <c r="L320" t="s">
        <v>8</v>
      </c>
      <c r="N320">
        <v>5</v>
      </c>
      <c r="P320" t="s">
        <v>14</v>
      </c>
      <c r="S320" t="s">
        <v>7</v>
      </c>
      <c r="T320" t="s">
        <v>712</v>
      </c>
      <c r="U320" t="s">
        <v>713</v>
      </c>
      <c r="V320" t="s">
        <v>714</v>
      </c>
    </row>
    <row r="321" spans="1:22" x14ac:dyDescent="0.2">
      <c r="A321">
        <v>3407601062</v>
      </c>
      <c r="B321" t="s">
        <v>7</v>
      </c>
      <c r="E321" t="s">
        <v>1</v>
      </c>
      <c r="L321" t="s">
        <v>8</v>
      </c>
      <c r="N321">
        <v>5</v>
      </c>
      <c r="P321" t="s">
        <v>14</v>
      </c>
      <c r="Q321" t="s">
        <v>14</v>
      </c>
      <c r="R321" t="s">
        <v>14</v>
      </c>
      <c r="S321" t="s">
        <v>7</v>
      </c>
      <c r="T321" t="s">
        <v>709</v>
      </c>
      <c r="U321" t="s">
        <v>710</v>
      </c>
      <c r="V321" t="s">
        <v>711</v>
      </c>
    </row>
    <row r="322" spans="1:22" x14ac:dyDescent="0.2">
      <c r="A322">
        <v>3407817992</v>
      </c>
      <c r="B322" t="s">
        <v>7</v>
      </c>
      <c r="E322" t="s">
        <v>1</v>
      </c>
      <c r="F322" t="s">
        <v>2</v>
      </c>
      <c r="L322" t="s">
        <v>8</v>
      </c>
      <c r="N322">
        <v>5</v>
      </c>
      <c r="P322" t="s">
        <v>9</v>
      </c>
      <c r="Q322" t="s">
        <v>9</v>
      </c>
      <c r="R322" t="s">
        <v>9</v>
      </c>
      <c r="S322" t="s">
        <v>7</v>
      </c>
      <c r="T322" t="s">
        <v>706</v>
      </c>
      <c r="U322" t="s">
        <v>707</v>
      </c>
      <c r="V322" t="s">
        <v>708</v>
      </c>
    </row>
    <row r="323" spans="1:22" x14ac:dyDescent="0.2">
      <c r="A323">
        <v>3407955534</v>
      </c>
      <c r="B323" t="s">
        <v>7</v>
      </c>
      <c r="D323" t="s">
        <v>0</v>
      </c>
      <c r="L323" t="s">
        <v>31</v>
      </c>
      <c r="N323">
        <v>6</v>
      </c>
      <c r="P323" t="s">
        <v>9</v>
      </c>
      <c r="Q323" t="s">
        <v>9</v>
      </c>
      <c r="R323" t="s">
        <v>9</v>
      </c>
      <c r="S323" t="s">
        <v>7</v>
      </c>
    </row>
    <row r="324" spans="1:22" x14ac:dyDescent="0.2">
      <c r="A324">
        <v>3408170509</v>
      </c>
      <c r="B324" t="s">
        <v>7</v>
      </c>
      <c r="E324" t="s">
        <v>1</v>
      </c>
      <c r="L324" t="s">
        <v>8</v>
      </c>
      <c r="N324">
        <v>6</v>
      </c>
      <c r="P324" t="s">
        <v>9</v>
      </c>
      <c r="Q324" t="s">
        <v>9</v>
      </c>
      <c r="R324" t="s">
        <v>9</v>
      </c>
      <c r="S324" t="s">
        <v>7</v>
      </c>
      <c r="T324" t="s">
        <v>703</v>
      </c>
      <c r="U324" t="s">
        <v>704</v>
      </c>
      <c r="V324" t="s">
        <v>705</v>
      </c>
    </row>
    <row r="325" spans="1:22" x14ac:dyDescent="0.2">
      <c r="A325">
        <v>3408243581</v>
      </c>
      <c r="B325" t="s">
        <v>7</v>
      </c>
      <c r="D325" t="s">
        <v>0</v>
      </c>
      <c r="E325" t="s">
        <v>1</v>
      </c>
      <c r="F325" t="s">
        <v>2</v>
      </c>
      <c r="H325" t="s">
        <v>4</v>
      </c>
      <c r="L325" t="s">
        <v>31</v>
      </c>
      <c r="N325">
        <v>13</v>
      </c>
      <c r="P325" t="s">
        <v>14</v>
      </c>
      <c r="Q325" t="s">
        <v>9</v>
      </c>
      <c r="R325" t="s">
        <v>14</v>
      </c>
      <c r="S325" t="s">
        <v>7</v>
      </c>
      <c r="T325" t="s">
        <v>700</v>
      </c>
      <c r="U325" t="s">
        <v>701</v>
      </c>
      <c r="V325" t="s">
        <v>702</v>
      </c>
    </row>
    <row r="326" spans="1:22" x14ac:dyDescent="0.2">
      <c r="A326">
        <v>3408372230</v>
      </c>
      <c r="B326" t="s">
        <v>7</v>
      </c>
      <c r="E326" t="s">
        <v>1</v>
      </c>
      <c r="L326" t="s">
        <v>31</v>
      </c>
      <c r="N326">
        <v>1</v>
      </c>
      <c r="P326" t="s">
        <v>9</v>
      </c>
      <c r="Q326" t="s">
        <v>14</v>
      </c>
      <c r="R326" t="s">
        <v>9</v>
      </c>
      <c r="S326" t="s">
        <v>7</v>
      </c>
      <c r="T326" t="s">
        <v>697</v>
      </c>
      <c r="U326" t="s">
        <v>698</v>
      </c>
      <c r="V326" t="s">
        <v>699</v>
      </c>
    </row>
    <row r="327" spans="1:22" x14ac:dyDescent="0.2">
      <c r="A327">
        <v>3409284977</v>
      </c>
      <c r="B327" t="s">
        <v>7</v>
      </c>
      <c r="E327" t="s">
        <v>1</v>
      </c>
      <c r="L327" t="s">
        <v>8</v>
      </c>
      <c r="N327">
        <v>5</v>
      </c>
      <c r="P327" t="s">
        <v>9</v>
      </c>
      <c r="Q327" t="s">
        <v>9</v>
      </c>
      <c r="R327" t="s">
        <v>9</v>
      </c>
      <c r="S327" t="s">
        <v>7</v>
      </c>
      <c r="T327" t="s">
        <v>694</v>
      </c>
      <c r="U327" t="s">
        <v>695</v>
      </c>
      <c r="V327" t="s">
        <v>696</v>
      </c>
    </row>
    <row r="328" spans="1:22" x14ac:dyDescent="0.2">
      <c r="A328">
        <v>3409366831</v>
      </c>
      <c r="B328" t="s">
        <v>5</v>
      </c>
      <c r="L328" t="s">
        <v>91</v>
      </c>
      <c r="N328">
        <v>0</v>
      </c>
      <c r="S328" t="s">
        <v>5</v>
      </c>
      <c r="T328">
        <v>0</v>
      </c>
      <c r="U328">
        <v>0</v>
      </c>
      <c r="V328">
        <v>0</v>
      </c>
    </row>
    <row r="329" spans="1:22" x14ac:dyDescent="0.2">
      <c r="A329">
        <v>3409456493</v>
      </c>
      <c r="B329" t="s">
        <v>7</v>
      </c>
      <c r="E329" t="s">
        <v>1</v>
      </c>
      <c r="L329" t="s">
        <v>31</v>
      </c>
      <c r="P329" t="s">
        <v>14</v>
      </c>
      <c r="Q329" t="s">
        <v>14</v>
      </c>
      <c r="R329" t="s">
        <v>14</v>
      </c>
      <c r="S329" t="s">
        <v>7</v>
      </c>
      <c r="T329" t="s">
        <v>692</v>
      </c>
      <c r="U329" t="s">
        <v>693</v>
      </c>
    </row>
    <row r="330" spans="1:22" x14ac:dyDescent="0.2">
      <c r="A330">
        <v>3409650363</v>
      </c>
      <c r="B330" t="s">
        <v>7</v>
      </c>
      <c r="E330" t="s">
        <v>1</v>
      </c>
      <c r="L330" t="s">
        <v>8</v>
      </c>
      <c r="N330">
        <v>8</v>
      </c>
      <c r="P330" t="s">
        <v>9</v>
      </c>
      <c r="Q330" t="s">
        <v>9</v>
      </c>
      <c r="R330" t="s">
        <v>9</v>
      </c>
      <c r="S330" t="s">
        <v>7</v>
      </c>
      <c r="T330" t="s">
        <v>689</v>
      </c>
      <c r="U330" t="s">
        <v>690</v>
      </c>
      <c r="V330" t="s">
        <v>691</v>
      </c>
    </row>
    <row r="331" spans="1:22" x14ac:dyDescent="0.2">
      <c r="A331">
        <v>3409913134</v>
      </c>
      <c r="B331" t="s">
        <v>7</v>
      </c>
      <c r="E331" t="s">
        <v>1</v>
      </c>
      <c r="L331" t="s">
        <v>8</v>
      </c>
      <c r="N331">
        <v>1</v>
      </c>
      <c r="P331" t="s">
        <v>14</v>
      </c>
      <c r="Q331" t="s">
        <v>14</v>
      </c>
      <c r="R331" t="s">
        <v>14</v>
      </c>
      <c r="S331" t="s">
        <v>7</v>
      </c>
      <c r="T331" t="s">
        <v>686</v>
      </c>
      <c r="U331" t="s">
        <v>687</v>
      </c>
      <c r="V331" t="s">
        <v>688</v>
      </c>
    </row>
    <row r="332" spans="1:22" x14ac:dyDescent="0.2">
      <c r="A332">
        <v>3410261471</v>
      </c>
      <c r="B332" t="s">
        <v>7</v>
      </c>
      <c r="D332" t="s">
        <v>0</v>
      </c>
      <c r="L332" t="s">
        <v>8</v>
      </c>
      <c r="N332">
        <v>7</v>
      </c>
      <c r="P332" t="s">
        <v>14</v>
      </c>
      <c r="Q332" t="s">
        <v>14</v>
      </c>
      <c r="R332" t="s">
        <v>9</v>
      </c>
      <c r="S332" t="s">
        <v>7</v>
      </c>
      <c r="T332" t="s">
        <v>683</v>
      </c>
      <c r="U332" t="s">
        <v>684</v>
      </c>
      <c r="V332" t="s">
        <v>685</v>
      </c>
    </row>
    <row r="333" spans="1:22" x14ac:dyDescent="0.2">
      <c r="A333">
        <v>3410336459</v>
      </c>
      <c r="B333" t="s">
        <v>7</v>
      </c>
      <c r="E333" t="s">
        <v>1</v>
      </c>
      <c r="L333" t="s">
        <v>31</v>
      </c>
      <c r="P333" t="s">
        <v>9</v>
      </c>
      <c r="Q333" t="s">
        <v>9</v>
      </c>
      <c r="R333" t="s">
        <v>57</v>
      </c>
      <c r="S333" t="s">
        <v>7</v>
      </c>
      <c r="T333" t="s">
        <v>680</v>
      </c>
      <c r="U333" t="s">
        <v>681</v>
      </c>
      <c r="V333" t="s">
        <v>682</v>
      </c>
    </row>
    <row r="334" spans="1:22" x14ac:dyDescent="0.2">
      <c r="A334">
        <v>3410360368</v>
      </c>
      <c r="B334" t="s">
        <v>72</v>
      </c>
      <c r="I334" t="s">
        <v>5</v>
      </c>
      <c r="L334" t="s">
        <v>31</v>
      </c>
      <c r="N334">
        <v>8</v>
      </c>
      <c r="P334" t="s">
        <v>9</v>
      </c>
      <c r="Q334" t="s">
        <v>9</v>
      </c>
      <c r="R334" t="s">
        <v>9</v>
      </c>
    </row>
    <row r="335" spans="1:22" x14ac:dyDescent="0.2">
      <c r="A335">
        <v>3410473818</v>
      </c>
      <c r="B335" t="s">
        <v>7</v>
      </c>
      <c r="E335" t="s">
        <v>1</v>
      </c>
    </row>
    <row r="336" spans="1:22" x14ac:dyDescent="0.2">
      <c r="A336">
        <v>3410749766</v>
      </c>
      <c r="B336" t="s">
        <v>7</v>
      </c>
      <c r="F336" t="s">
        <v>2</v>
      </c>
      <c r="L336" t="s">
        <v>31</v>
      </c>
      <c r="N336">
        <v>6</v>
      </c>
      <c r="P336" t="s">
        <v>9</v>
      </c>
      <c r="Q336" t="s">
        <v>9</v>
      </c>
      <c r="R336" t="s">
        <v>9</v>
      </c>
      <c r="S336" t="s">
        <v>7</v>
      </c>
    </row>
    <row r="337" spans="1:22" x14ac:dyDescent="0.2">
      <c r="A337">
        <v>3411451063</v>
      </c>
      <c r="B337" t="s">
        <v>7</v>
      </c>
      <c r="D337" t="s">
        <v>0</v>
      </c>
      <c r="E337" t="s">
        <v>1</v>
      </c>
      <c r="L337" t="s">
        <v>8</v>
      </c>
      <c r="N337">
        <v>8</v>
      </c>
      <c r="P337" t="s">
        <v>14</v>
      </c>
      <c r="Q337" t="s">
        <v>14</v>
      </c>
      <c r="R337" t="s">
        <v>9</v>
      </c>
      <c r="S337" t="s">
        <v>7</v>
      </c>
      <c r="T337" t="s">
        <v>109</v>
      </c>
      <c r="U337" t="s">
        <v>678</v>
      </c>
      <c r="V337" t="s">
        <v>679</v>
      </c>
    </row>
    <row r="338" spans="1:22" x14ac:dyDescent="0.2">
      <c r="A338">
        <v>3413035464</v>
      </c>
      <c r="B338" t="s">
        <v>7</v>
      </c>
      <c r="D338" t="s">
        <v>0</v>
      </c>
      <c r="L338" t="s">
        <v>31</v>
      </c>
      <c r="N338">
        <v>6</v>
      </c>
      <c r="P338" t="s">
        <v>14</v>
      </c>
      <c r="Q338" t="s">
        <v>14</v>
      </c>
      <c r="R338" t="s">
        <v>14</v>
      </c>
      <c r="S338" t="s">
        <v>7</v>
      </c>
      <c r="T338" t="s">
        <v>675</v>
      </c>
      <c r="U338" t="s">
        <v>676</v>
      </c>
      <c r="V338" t="s">
        <v>677</v>
      </c>
    </row>
    <row r="339" spans="1:22" x14ac:dyDescent="0.2">
      <c r="A339">
        <v>3414379125</v>
      </c>
      <c r="B339" t="s">
        <v>7</v>
      </c>
      <c r="D339" t="s">
        <v>0</v>
      </c>
      <c r="L339" t="s">
        <v>8</v>
      </c>
      <c r="N339">
        <v>8</v>
      </c>
      <c r="P339" t="s">
        <v>9</v>
      </c>
      <c r="Q339" t="s">
        <v>14</v>
      </c>
      <c r="R339" t="s">
        <v>9</v>
      </c>
      <c r="S339" t="s">
        <v>7</v>
      </c>
      <c r="T339" t="s">
        <v>672</v>
      </c>
      <c r="U339" t="s">
        <v>673</v>
      </c>
      <c r="V339" t="s">
        <v>674</v>
      </c>
    </row>
    <row r="340" spans="1:22" x14ac:dyDescent="0.2">
      <c r="A340">
        <v>3414565546</v>
      </c>
      <c r="B340" t="s">
        <v>7</v>
      </c>
      <c r="E340" t="s">
        <v>1</v>
      </c>
      <c r="L340" t="s">
        <v>31</v>
      </c>
      <c r="N340">
        <v>2</v>
      </c>
      <c r="P340" t="s">
        <v>14</v>
      </c>
      <c r="Q340" t="s">
        <v>14</v>
      </c>
      <c r="R340" t="s">
        <v>14</v>
      </c>
      <c r="S340" t="s">
        <v>7</v>
      </c>
      <c r="T340" t="s">
        <v>669</v>
      </c>
      <c r="U340" t="s">
        <v>670</v>
      </c>
      <c r="V340" t="s">
        <v>671</v>
      </c>
    </row>
    <row r="341" spans="1:22" x14ac:dyDescent="0.2">
      <c r="A341">
        <v>3414569537</v>
      </c>
      <c r="B341" t="s">
        <v>7</v>
      </c>
      <c r="E341" t="s">
        <v>1</v>
      </c>
      <c r="L341" t="s">
        <v>8</v>
      </c>
      <c r="N341">
        <v>8</v>
      </c>
      <c r="P341" t="s">
        <v>9</v>
      </c>
      <c r="Q341" t="s">
        <v>9</v>
      </c>
      <c r="R341" t="s">
        <v>9</v>
      </c>
      <c r="S341" t="s">
        <v>7</v>
      </c>
      <c r="T341" t="s">
        <v>666</v>
      </c>
      <c r="U341" t="s">
        <v>667</v>
      </c>
      <c r="V341" t="s">
        <v>668</v>
      </c>
    </row>
    <row r="342" spans="1:22" x14ac:dyDescent="0.2">
      <c r="A342">
        <v>3414581412</v>
      </c>
      <c r="B342" t="s">
        <v>7</v>
      </c>
      <c r="J342" t="s">
        <v>663</v>
      </c>
      <c r="L342" t="s">
        <v>31</v>
      </c>
      <c r="N342">
        <v>10</v>
      </c>
      <c r="P342" t="s">
        <v>9</v>
      </c>
      <c r="Q342" t="s">
        <v>9</v>
      </c>
      <c r="R342" t="s">
        <v>9</v>
      </c>
      <c r="S342" t="s">
        <v>7</v>
      </c>
      <c r="T342" t="s">
        <v>664</v>
      </c>
      <c r="U342" t="s">
        <v>661</v>
      </c>
      <c r="V342" t="s">
        <v>665</v>
      </c>
    </row>
    <row r="343" spans="1:22" x14ac:dyDescent="0.2">
      <c r="A343">
        <v>3414585383</v>
      </c>
      <c r="B343" t="s">
        <v>7</v>
      </c>
      <c r="J343" t="s">
        <v>659</v>
      </c>
      <c r="L343" t="s">
        <v>31</v>
      </c>
      <c r="N343">
        <v>5</v>
      </c>
      <c r="P343" t="s">
        <v>9</v>
      </c>
      <c r="Q343" t="s">
        <v>9</v>
      </c>
      <c r="R343" t="s">
        <v>9</v>
      </c>
      <c r="S343" t="s">
        <v>7</v>
      </c>
      <c r="T343" t="s">
        <v>660</v>
      </c>
      <c r="U343" t="s">
        <v>661</v>
      </c>
      <c r="V343" t="s">
        <v>662</v>
      </c>
    </row>
    <row r="344" spans="1:22" x14ac:dyDescent="0.2">
      <c r="A344">
        <v>3414592160</v>
      </c>
      <c r="E344" t="s">
        <v>1</v>
      </c>
      <c r="L344" t="s">
        <v>31</v>
      </c>
      <c r="N344">
        <v>4</v>
      </c>
      <c r="P344" t="s">
        <v>14</v>
      </c>
      <c r="Q344" t="s">
        <v>14</v>
      </c>
      <c r="R344" t="s">
        <v>14</v>
      </c>
      <c r="S344" t="s">
        <v>7</v>
      </c>
      <c r="T344" t="s">
        <v>656</v>
      </c>
      <c r="U344" t="s">
        <v>657</v>
      </c>
      <c r="V344" t="s">
        <v>658</v>
      </c>
    </row>
    <row r="345" spans="1:22" x14ac:dyDescent="0.2">
      <c r="A345">
        <v>3414594385</v>
      </c>
      <c r="B345" t="s">
        <v>7</v>
      </c>
      <c r="J345" t="s">
        <v>652</v>
      </c>
      <c r="L345" t="s">
        <v>8</v>
      </c>
      <c r="N345">
        <v>8</v>
      </c>
      <c r="P345" t="s">
        <v>14</v>
      </c>
      <c r="Q345" t="s">
        <v>9</v>
      </c>
      <c r="R345" t="s">
        <v>9</v>
      </c>
      <c r="S345" t="s">
        <v>7</v>
      </c>
      <c r="T345" t="s">
        <v>653</v>
      </c>
      <c r="U345" t="s">
        <v>654</v>
      </c>
      <c r="V345" t="s">
        <v>655</v>
      </c>
    </row>
    <row r="346" spans="1:22" x14ac:dyDescent="0.2">
      <c r="A346">
        <v>3414598003</v>
      </c>
      <c r="B346" t="s">
        <v>7</v>
      </c>
      <c r="E346" t="s">
        <v>1</v>
      </c>
      <c r="L346" t="s">
        <v>8</v>
      </c>
      <c r="N346">
        <v>10</v>
      </c>
      <c r="P346" t="s">
        <v>9</v>
      </c>
      <c r="Q346" t="s">
        <v>9</v>
      </c>
      <c r="R346" t="s">
        <v>9</v>
      </c>
      <c r="S346" t="s">
        <v>7</v>
      </c>
    </row>
    <row r="347" spans="1:22" x14ac:dyDescent="0.2">
      <c r="A347">
        <v>3414599776</v>
      </c>
      <c r="F347" t="s">
        <v>2</v>
      </c>
      <c r="L347" t="s">
        <v>8</v>
      </c>
      <c r="N347">
        <v>2</v>
      </c>
      <c r="P347" t="s">
        <v>9</v>
      </c>
      <c r="Q347" t="s">
        <v>14</v>
      </c>
      <c r="R347" t="s">
        <v>9</v>
      </c>
      <c r="S347" t="s">
        <v>7</v>
      </c>
      <c r="T347" t="s">
        <v>649</v>
      </c>
      <c r="U347" t="s">
        <v>650</v>
      </c>
      <c r="V347" t="s">
        <v>651</v>
      </c>
    </row>
    <row r="348" spans="1:22" x14ac:dyDescent="0.2">
      <c r="A348">
        <v>3414603890</v>
      </c>
      <c r="B348" t="s">
        <v>7</v>
      </c>
      <c r="E348" t="s">
        <v>1</v>
      </c>
      <c r="L348" t="s">
        <v>8</v>
      </c>
      <c r="N348">
        <v>6</v>
      </c>
      <c r="P348" t="s">
        <v>14</v>
      </c>
      <c r="Q348" t="s">
        <v>14</v>
      </c>
      <c r="R348" t="s">
        <v>14</v>
      </c>
      <c r="S348" t="s">
        <v>7</v>
      </c>
      <c r="T348" t="s">
        <v>647</v>
      </c>
      <c r="U348" t="s">
        <v>648</v>
      </c>
    </row>
    <row r="349" spans="1:22" x14ac:dyDescent="0.2">
      <c r="A349">
        <v>3414605894</v>
      </c>
      <c r="B349" t="s">
        <v>7</v>
      </c>
      <c r="E349" t="s">
        <v>1</v>
      </c>
      <c r="L349" t="s">
        <v>8</v>
      </c>
      <c r="N349">
        <v>7</v>
      </c>
      <c r="P349" t="s">
        <v>9</v>
      </c>
      <c r="Q349" t="s">
        <v>9</v>
      </c>
      <c r="R349" t="s">
        <v>9</v>
      </c>
      <c r="S349" t="s">
        <v>7</v>
      </c>
      <c r="T349" t="s">
        <v>644</v>
      </c>
      <c r="U349" t="s">
        <v>645</v>
      </c>
      <c r="V349" t="s">
        <v>646</v>
      </c>
    </row>
    <row r="350" spans="1:22" x14ac:dyDescent="0.2">
      <c r="A350">
        <v>3414612470</v>
      </c>
      <c r="B350" t="s">
        <v>7</v>
      </c>
      <c r="E350" t="s">
        <v>1</v>
      </c>
      <c r="L350" t="s">
        <v>8</v>
      </c>
      <c r="N350">
        <v>8</v>
      </c>
      <c r="P350" t="s">
        <v>9</v>
      </c>
      <c r="S350" t="s">
        <v>5</v>
      </c>
      <c r="T350" t="s">
        <v>642</v>
      </c>
      <c r="U350" t="s">
        <v>643</v>
      </c>
    </row>
    <row r="351" spans="1:22" x14ac:dyDescent="0.2">
      <c r="A351">
        <v>3422731625</v>
      </c>
      <c r="B351" t="s">
        <v>7</v>
      </c>
      <c r="E351" t="s">
        <v>1</v>
      </c>
      <c r="L351" t="s">
        <v>8</v>
      </c>
      <c r="N351">
        <v>13</v>
      </c>
      <c r="P351" t="s">
        <v>14</v>
      </c>
      <c r="Q351" t="s">
        <v>14</v>
      </c>
      <c r="R351" t="s">
        <v>14</v>
      </c>
      <c r="S351" t="s">
        <v>7</v>
      </c>
      <c r="T351" t="s">
        <v>640</v>
      </c>
      <c r="U351" t="s">
        <v>641</v>
      </c>
      <c r="V351">
        <v>2</v>
      </c>
    </row>
    <row r="352" spans="1:22" x14ac:dyDescent="0.2">
      <c r="A352">
        <v>3425837087</v>
      </c>
      <c r="B352" t="s">
        <v>7</v>
      </c>
      <c r="E352" t="s">
        <v>1</v>
      </c>
      <c r="L352" t="s">
        <v>8</v>
      </c>
      <c r="N352">
        <v>9</v>
      </c>
      <c r="P352" t="s">
        <v>14</v>
      </c>
      <c r="Q352" t="s">
        <v>14</v>
      </c>
      <c r="R352" t="s">
        <v>14</v>
      </c>
      <c r="S352" t="s">
        <v>7</v>
      </c>
      <c r="T352" t="s">
        <v>84</v>
      </c>
      <c r="U352" t="s">
        <v>639</v>
      </c>
    </row>
    <row r="353" spans="1:22" x14ac:dyDescent="0.2">
      <c r="A353">
        <v>3426225831</v>
      </c>
      <c r="B353" t="s">
        <v>7</v>
      </c>
      <c r="E353" t="s">
        <v>1</v>
      </c>
      <c r="L353" t="s">
        <v>8</v>
      </c>
      <c r="N353">
        <v>3</v>
      </c>
      <c r="P353" t="s">
        <v>14</v>
      </c>
      <c r="Q353" t="s">
        <v>14</v>
      </c>
      <c r="R353" t="s">
        <v>14</v>
      </c>
      <c r="S353" t="s">
        <v>7</v>
      </c>
      <c r="T353" t="s">
        <v>636</v>
      </c>
      <c r="U353" t="s">
        <v>637</v>
      </c>
      <c r="V353" t="s">
        <v>638</v>
      </c>
    </row>
    <row r="354" spans="1:22" x14ac:dyDescent="0.2">
      <c r="A354">
        <v>3431352652</v>
      </c>
      <c r="B354" t="s">
        <v>7</v>
      </c>
      <c r="E354" t="s">
        <v>1</v>
      </c>
      <c r="L354" t="s">
        <v>31</v>
      </c>
      <c r="N354">
        <v>6</v>
      </c>
      <c r="P354" t="s">
        <v>9</v>
      </c>
      <c r="Q354" t="s">
        <v>9</v>
      </c>
      <c r="R354" t="s">
        <v>9</v>
      </c>
      <c r="S354" t="s">
        <v>7</v>
      </c>
      <c r="T354" t="s">
        <v>633</v>
      </c>
      <c r="U354" t="s">
        <v>634</v>
      </c>
      <c r="V354" t="s">
        <v>635</v>
      </c>
    </row>
    <row r="355" spans="1:22" x14ac:dyDescent="0.2">
      <c r="A355">
        <v>3437584814</v>
      </c>
      <c r="B355" t="s">
        <v>7</v>
      </c>
      <c r="E355" t="s">
        <v>1</v>
      </c>
      <c r="L355" t="s">
        <v>31</v>
      </c>
      <c r="N355">
        <v>8</v>
      </c>
      <c r="P355" t="s">
        <v>14</v>
      </c>
      <c r="Q355" t="s">
        <v>14</v>
      </c>
      <c r="R355" t="s">
        <v>14</v>
      </c>
      <c r="S355" t="s">
        <v>72</v>
      </c>
      <c r="T355" t="s">
        <v>630</v>
      </c>
      <c r="U355" t="s">
        <v>631</v>
      </c>
      <c r="V355" t="s">
        <v>632</v>
      </c>
    </row>
    <row r="356" spans="1:22" x14ac:dyDescent="0.2">
      <c r="A356">
        <v>3437593617</v>
      </c>
      <c r="B356" t="s">
        <v>7</v>
      </c>
      <c r="D356" t="s">
        <v>0</v>
      </c>
      <c r="E356" t="s">
        <v>1</v>
      </c>
      <c r="L356" t="s">
        <v>31</v>
      </c>
      <c r="N356">
        <v>5</v>
      </c>
      <c r="P356" t="s">
        <v>9</v>
      </c>
      <c r="Q356" t="s">
        <v>14</v>
      </c>
      <c r="R356" t="s">
        <v>9</v>
      </c>
      <c r="S356" t="s">
        <v>7</v>
      </c>
      <c r="T356" t="s">
        <v>627</v>
      </c>
      <c r="U356" t="s">
        <v>628</v>
      </c>
      <c r="V356" t="s">
        <v>629</v>
      </c>
    </row>
    <row r="357" spans="1:22" x14ac:dyDescent="0.2">
      <c r="A357">
        <v>3437601818</v>
      </c>
      <c r="D357" t="s">
        <v>0</v>
      </c>
      <c r="J357" t="s">
        <v>623</v>
      </c>
      <c r="L357" t="s">
        <v>31</v>
      </c>
      <c r="N357">
        <v>8</v>
      </c>
      <c r="P357" t="s">
        <v>14</v>
      </c>
      <c r="Q357" t="s">
        <v>14</v>
      </c>
      <c r="R357" t="s">
        <v>14</v>
      </c>
      <c r="S357" t="s">
        <v>7</v>
      </c>
      <c r="T357" t="s">
        <v>624</v>
      </c>
      <c r="U357" t="s">
        <v>625</v>
      </c>
      <c r="V357" t="s">
        <v>626</v>
      </c>
    </row>
    <row r="358" spans="1:22" x14ac:dyDescent="0.2">
      <c r="A358">
        <v>3437605893</v>
      </c>
      <c r="B358" t="s">
        <v>7</v>
      </c>
      <c r="E358" t="s">
        <v>1</v>
      </c>
      <c r="L358" t="s">
        <v>31</v>
      </c>
      <c r="N358">
        <v>3</v>
      </c>
      <c r="P358" t="s">
        <v>9</v>
      </c>
      <c r="Q358" t="s">
        <v>9</v>
      </c>
      <c r="R358" t="s">
        <v>9</v>
      </c>
      <c r="S358" t="s">
        <v>7</v>
      </c>
      <c r="T358" t="s">
        <v>620</v>
      </c>
      <c r="U358" t="s">
        <v>621</v>
      </c>
      <c r="V358" t="s">
        <v>622</v>
      </c>
    </row>
    <row r="359" spans="1:22" x14ac:dyDescent="0.2">
      <c r="A359">
        <v>3437609940</v>
      </c>
      <c r="B359" t="s">
        <v>7</v>
      </c>
      <c r="E359" t="s">
        <v>1</v>
      </c>
      <c r="G359" t="s">
        <v>3</v>
      </c>
      <c r="L359" t="s">
        <v>31</v>
      </c>
      <c r="N359">
        <v>5</v>
      </c>
      <c r="P359" t="s">
        <v>9</v>
      </c>
      <c r="R359" t="s">
        <v>9</v>
      </c>
      <c r="S359" t="s">
        <v>7</v>
      </c>
      <c r="T359" t="s">
        <v>617</v>
      </c>
      <c r="U359" t="s">
        <v>618</v>
      </c>
      <c r="V359" t="s">
        <v>619</v>
      </c>
    </row>
    <row r="360" spans="1:22" x14ac:dyDescent="0.2">
      <c r="A360">
        <v>3437629629</v>
      </c>
      <c r="B360" t="s">
        <v>7</v>
      </c>
      <c r="E360" t="s">
        <v>1</v>
      </c>
      <c r="L360" t="s">
        <v>91</v>
      </c>
      <c r="N360">
        <v>3</v>
      </c>
      <c r="P360" t="s">
        <v>14</v>
      </c>
      <c r="Q360" t="s">
        <v>14</v>
      </c>
      <c r="R360" t="s">
        <v>9</v>
      </c>
      <c r="S360" t="s">
        <v>7</v>
      </c>
      <c r="T360" t="s">
        <v>614</v>
      </c>
      <c r="U360" t="s">
        <v>615</v>
      </c>
      <c r="V360" t="s">
        <v>616</v>
      </c>
    </row>
    <row r="361" spans="1:22" x14ac:dyDescent="0.2">
      <c r="A361">
        <v>3437642942</v>
      </c>
      <c r="B361" t="s">
        <v>7</v>
      </c>
      <c r="E361" t="s">
        <v>1</v>
      </c>
      <c r="L361" t="s">
        <v>91</v>
      </c>
      <c r="N361">
        <v>2</v>
      </c>
      <c r="S361" t="s">
        <v>7</v>
      </c>
      <c r="T361" t="s">
        <v>611</v>
      </c>
      <c r="U361" t="s">
        <v>612</v>
      </c>
      <c r="V361" t="s">
        <v>613</v>
      </c>
    </row>
    <row r="362" spans="1:22" x14ac:dyDescent="0.2">
      <c r="A362">
        <v>3437665039</v>
      </c>
      <c r="B362" t="s">
        <v>72</v>
      </c>
      <c r="J362" t="s">
        <v>607</v>
      </c>
      <c r="L362" t="s">
        <v>31</v>
      </c>
      <c r="N362">
        <v>1</v>
      </c>
      <c r="P362" t="s">
        <v>9</v>
      </c>
      <c r="Q362" t="s">
        <v>9</v>
      </c>
      <c r="R362" t="s">
        <v>9</v>
      </c>
      <c r="S362" t="s">
        <v>7</v>
      </c>
      <c r="T362" t="s">
        <v>608</v>
      </c>
      <c r="U362" t="s">
        <v>609</v>
      </c>
      <c r="V362" t="s">
        <v>610</v>
      </c>
    </row>
    <row r="363" spans="1:22" x14ac:dyDescent="0.2">
      <c r="A363">
        <v>3437671307</v>
      </c>
      <c r="B363" t="s">
        <v>7</v>
      </c>
      <c r="E363" t="s">
        <v>1</v>
      </c>
      <c r="L363" t="s">
        <v>31</v>
      </c>
      <c r="N363">
        <v>2</v>
      </c>
      <c r="P363" t="s">
        <v>9</v>
      </c>
      <c r="Q363" t="s">
        <v>9</v>
      </c>
      <c r="R363" t="s">
        <v>9</v>
      </c>
      <c r="S363" t="s">
        <v>7</v>
      </c>
      <c r="T363" t="s">
        <v>604</v>
      </c>
      <c r="U363" t="s">
        <v>605</v>
      </c>
      <c r="V363" t="s">
        <v>606</v>
      </c>
    </row>
    <row r="364" spans="1:22" x14ac:dyDescent="0.2">
      <c r="A364">
        <v>3437674937</v>
      </c>
      <c r="B364" t="s">
        <v>7</v>
      </c>
      <c r="E364" t="s">
        <v>1</v>
      </c>
      <c r="L364" t="s">
        <v>8</v>
      </c>
      <c r="N364">
        <v>8</v>
      </c>
      <c r="P364" t="s">
        <v>9</v>
      </c>
      <c r="Q364" t="s">
        <v>9</v>
      </c>
      <c r="R364" t="s">
        <v>9</v>
      </c>
      <c r="S364" t="s">
        <v>7</v>
      </c>
      <c r="T364" t="s">
        <v>601</v>
      </c>
      <c r="U364" t="s">
        <v>602</v>
      </c>
      <c r="V364" t="s">
        <v>603</v>
      </c>
    </row>
    <row r="365" spans="1:22" x14ac:dyDescent="0.2">
      <c r="A365">
        <v>3437680882</v>
      </c>
      <c r="B365" t="s">
        <v>7</v>
      </c>
      <c r="J365" t="s">
        <v>597</v>
      </c>
      <c r="L365" t="s">
        <v>91</v>
      </c>
      <c r="N365">
        <v>8</v>
      </c>
      <c r="P365" t="s">
        <v>14</v>
      </c>
      <c r="Q365" t="s">
        <v>9</v>
      </c>
      <c r="R365" t="s">
        <v>14</v>
      </c>
      <c r="S365" t="s">
        <v>7</v>
      </c>
      <c r="T365" t="s">
        <v>598</v>
      </c>
      <c r="U365" t="s">
        <v>599</v>
      </c>
      <c r="V365" t="s">
        <v>600</v>
      </c>
    </row>
    <row r="366" spans="1:22" x14ac:dyDescent="0.2">
      <c r="A366">
        <v>3437686765</v>
      </c>
      <c r="E366" t="s">
        <v>1</v>
      </c>
      <c r="L366" t="s">
        <v>8</v>
      </c>
      <c r="N366">
        <v>3</v>
      </c>
      <c r="P366" t="s">
        <v>9</v>
      </c>
      <c r="Q366" t="s">
        <v>14</v>
      </c>
      <c r="R366" t="s">
        <v>9</v>
      </c>
      <c r="S366" t="s">
        <v>7</v>
      </c>
      <c r="T366" t="s">
        <v>223</v>
      </c>
      <c r="U366" t="s">
        <v>595</v>
      </c>
      <c r="V366" t="s">
        <v>596</v>
      </c>
    </row>
    <row r="367" spans="1:22" x14ac:dyDescent="0.2">
      <c r="A367">
        <v>3437689523</v>
      </c>
      <c r="B367" t="s">
        <v>7</v>
      </c>
      <c r="E367" t="s">
        <v>1</v>
      </c>
      <c r="L367" t="s">
        <v>8</v>
      </c>
      <c r="N367">
        <v>6</v>
      </c>
      <c r="P367" t="s">
        <v>9</v>
      </c>
      <c r="Q367" t="s">
        <v>9</v>
      </c>
      <c r="R367" t="s">
        <v>9</v>
      </c>
      <c r="S367" t="s">
        <v>7</v>
      </c>
      <c r="T367" t="s">
        <v>592</v>
      </c>
      <c r="U367" t="s">
        <v>593</v>
      </c>
      <c r="V367" t="s">
        <v>594</v>
      </c>
    </row>
    <row r="368" spans="1:22" x14ac:dyDescent="0.2">
      <c r="A368">
        <v>3437692542</v>
      </c>
      <c r="B368" t="s">
        <v>7</v>
      </c>
      <c r="E368" t="s">
        <v>1</v>
      </c>
      <c r="L368" t="s">
        <v>8</v>
      </c>
      <c r="N368">
        <v>7</v>
      </c>
      <c r="P368" t="s">
        <v>9</v>
      </c>
      <c r="Q368" t="s">
        <v>9</v>
      </c>
      <c r="R368" t="s">
        <v>9</v>
      </c>
      <c r="S368" t="s">
        <v>7</v>
      </c>
      <c r="T368" t="s">
        <v>589</v>
      </c>
      <c r="U368" t="s">
        <v>590</v>
      </c>
      <c r="V368" t="s">
        <v>591</v>
      </c>
    </row>
    <row r="369" spans="1:22" x14ac:dyDescent="0.2">
      <c r="A369">
        <v>3437707591</v>
      </c>
      <c r="B369" t="s">
        <v>7</v>
      </c>
      <c r="E369" t="s">
        <v>1</v>
      </c>
      <c r="L369" t="s">
        <v>8</v>
      </c>
      <c r="N369">
        <v>2</v>
      </c>
      <c r="P369" t="s">
        <v>14</v>
      </c>
      <c r="Q369" t="s">
        <v>9</v>
      </c>
      <c r="R369" t="s">
        <v>9</v>
      </c>
      <c r="S369" t="s">
        <v>7</v>
      </c>
      <c r="T369" t="s">
        <v>586</v>
      </c>
      <c r="U369" t="s">
        <v>587</v>
      </c>
      <c r="V369" t="s">
        <v>588</v>
      </c>
    </row>
    <row r="370" spans="1:22" x14ac:dyDescent="0.2">
      <c r="A370">
        <v>3437711137</v>
      </c>
      <c r="B370" t="s">
        <v>7</v>
      </c>
      <c r="F370" t="s">
        <v>2</v>
      </c>
      <c r="L370" t="s">
        <v>8</v>
      </c>
      <c r="N370">
        <v>2</v>
      </c>
      <c r="P370" t="s">
        <v>9</v>
      </c>
      <c r="Q370" t="s">
        <v>9</v>
      </c>
      <c r="R370" t="s">
        <v>9</v>
      </c>
      <c r="S370" t="s">
        <v>72</v>
      </c>
      <c r="U370" t="s">
        <v>585</v>
      </c>
    </row>
    <row r="371" spans="1:22" x14ac:dyDescent="0.2">
      <c r="A371">
        <v>3437714007</v>
      </c>
      <c r="B371" t="s">
        <v>7</v>
      </c>
      <c r="E371" t="s">
        <v>1</v>
      </c>
      <c r="L371" t="s">
        <v>91</v>
      </c>
      <c r="N371">
        <v>3</v>
      </c>
      <c r="P371" t="s">
        <v>14</v>
      </c>
      <c r="Q371" t="s">
        <v>14</v>
      </c>
      <c r="R371" t="s">
        <v>14</v>
      </c>
      <c r="S371" t="s">
        <v>5</v>
      </c>
      <c r="T371" t="s">
        <v>223</v>
      </c>
    </row>
    <row r="372" spans="1:22" x14ac:dyDescent="0.2">
      <c r="A372">
        <v>3437715768</v>
      </c>
      <c r="B372" t="s">
        <v>7</v>
      </c>
      <c r="E372" t="s">
        <v>1</v>
      </c>
      <c r="L372" t="s">
        <v>8</v>
      </c>
      <c r="N372">
        <v>3</v>
      </c>
      <c r="P372" t="s">
        <v>14</v>
      </c>
      <c r="Q372" t="s">
        <v>14</v>
      </c>
      <c r="R372" t="s">
        <v>14</v>
      </c>
      <c r="S372" t="s">
        <v>7</v>
      </c>
      <c r="T372" t="s">
        <v>583</v>
      </c>
      <c r="U372" t="s">
        <v>570</v>
      </c>
      <c r="V372" t="s">
        <v>584</v>
      </c>
    </row>
    <row r="373" spans="1:22" x14ac:dyDescent="0.2">
      <c r="A373">
        <v>3437719546</v>
      </c>
      <c r="B373" t="s">
        <v>7</v>
      </c>
      <c r="J373" t="s">
        <v>576</v>
      </c>
      <c r="L373" t="s">
        <v>31</v>
      </c>
      <c r="N373">
        <v>4</v>
      </c>
      <c r="P373" t="s">
        <v>9</v>
      </c>
      <c r="Q373" t="s">
        <v>9</v>
      </c>
      <c r="R373" t="s">
        <v>9</v>
      </c>
      <c r="S373" t="s">
        <v>7</v>
      </c>
      <c r="T373" t="s">
        <v>580</v>
      </c>
      <c r="U373" t="s">
        <v>581</v>
      </c>
      <c r="V373" t="s">
        <v>582</v>
      </c>
    </row>
    <row r="374" spans="1:22" x14ac:dyDescent="0.2">
      <c r="A374">
        <v>3437723141</v>
      </c>
      <c r="B374" t="s">
        <v>7</v>
      </c>
      <c r="J374" t="s">
        <v>576</v>
      </c>
      <c r="L374" t="s">
        <v>31</v>
      </c>
      <c r="N374">
        <v>4</v>
      </c>
      <c r="P374" t="s">
        <v>9</v>
      </c>
      <c r="Q374" t="s">
        <v>9</v>
      </c>
      <c r="R374" t="s">
        <v>9</v>
      </c>
      <c r="S374" t="s">
        <v>7</v>
      </c>
      <c r="T374" t="s">
        <v>577</v>
      </c>
      <c r="U374" t="s">
        <v>578</v>
      </c>
      <c r="V374" t="s">
        <v>579</v>
      </c>
    </row>
    <row r="375" spans="1:22" x14ac:dyDescent="0.2">
      <c r="A375">
        <v>3437727018</v>
      </c>
      <c r="B375" t="s">
        <v>7</v>
      </c>
      <c r="E375" t="s">
        <v>1</v>
      </c>
      <c r="L375" t="s">
        <v>8</v>
      </c>
      <c r="N375">
        <v>8</v>
      </c>
      <c r="P375" t="s">
        <v>9</v>
      </c>
      <c r="Q375" t="s">
        <v>9</v>
      </c>
      <c r="R375" t="s">
        <v>9</v>
      </c>
      <c r="S375" t="s">
        <v>7</v>
      </c>
      <c r="T375" t="s">
        <v>223</v>
      </c>
      <c r="U375" t="s">
        <v>575</v>
      </c>
    </row>
    <row r="376" spans="1:22" x14ac:dyDescent="0.2">
      <c r="A376">
        <v>3437728741</v>
      </c>
      <c r="B376" t="s">
        <v>7</v>
      </c>
      <c r="E376" t="s">
        <v>1</v>
      </c>
      <c r="L376" t="s">
        <v>8</v>
      </c>
      <c r="N376">
        <v>5</v>
      </c>
      <c r="P376" t="s">
        <v>9</v>
      </c>
      <c r="Q376" t="s">
        <v>9</v>
      </c>
      <c r="R376" t="s">
        <v>14</v>
      </c>
      <c r="S376" t="s">
        <v>7</v>
      </c>
      <c r="T376" t="s">
        <v>572</v>
      </c>
      <c r="U376" t="s">
        <v>573</v>
      </c>
      <c r="V376" t="s">
        <v>574</v>
      </c>
    </row>
    <row r="377" spans="1:22" x14ac:dyDescent="0.2">
      <c r="A377">
        <v>3437733629</v>
      </c>
      <c r="B377" t="s">
        <v>7</v>
      </c>
      <c r="E377" t="s">
        <v>1</v>
      </c>
      <c r="L377" t="s">
        <v>8</v>
      </c>
      <c r="N377">
        <v>1</v>
      </c>
      <c r="P377" t="s">
        <v>9</v>
      </c>
      <c r="S377" t="s">
        <v>7</v>
      </c>
      <c r="T377" t="s">
        <v>569</v>
      </c>
      <c r="U377" t="s">
        <v>570</v>
      </c>
      <c r="V377" t="s">
        <v>571</v>
      </c>
    </row>
    <row r="378" spans="1:22" x14ac:dyDescent="0.2">
      <c r="A378">
        <v>3437736422</v>
      </c>
      <c r="B378" t="s">
        <v>7</v>
      </c>
      <c r="E378" t="s">
        <v>1</v>
      </c>
      <c r="L378" t="s">
        <v>8</v>
      </c>
      <c r="N378">
        <v>3</v>
      </c>
      <c r="P378" t="s">
        <v>9</v>
      </c>
      <c r="Q378" t="s">
        <v>9</v>
      </c>
      <c r="R378" t="s">
        <v>9</v>
      </c>
      <c r="S378" t="s">
        <v>7</v>
      </c>
      <c r="T378" t="s">
        <v>566</v>
      </c>
      <c r="U378" t="s">
        <v>567</v>
      </c>
      <c r="V378" t="s">
        <v>568</v>
      </c>
    </row>
    <row r="379" spans="1:22" x14ac:dyDescent="0.2">
      <c r="A379">
        <v>3437738946</v>
      </c>
      <c r="B379" t="s">
        <v>7</v>
      </c>
      <c r="E379" t="s">
        <v>1</v>
      </c>
      <c r="L379" t="s">
        <v>8</v>
      </c>
      <c r="N379">
        <v>5</v>
      </c>
      <c r="P379" t="s">
        <v>9</v>
      </c>
      <c r="Q379" t="s">
        <v>14</v>
      </c>
      <c r="R379" t="s">
        <v>9</v>
      </c>
      <c r="S379" t="s">
        <v>7</v>
      </c>
      <c r="T379" t="s">
        <v>563</v>
      </c>
      <c r="U379" t="s">
        <v>564</v>
      </c>
      <c r="V379" t="s">
        <v>565</v>
      </c>
    </row>
    <row r="380" spans="1:22" x14ac:dyDescent="0.2">
      <c r="A380">
        <v>3437744587</v>
      </c>
      <c r="B380" t="s">
        <v>7</v>
      </c>
      <c r="E380" t="s">
        <v>1</v>
      </c>
      <c r="L380" t="s">
        <v>8</v>
      </c>
      <c r="N380">
        <v>10</v>
      </c>
      <c r="P380" t="s">
        <v>9</v>
      </c>
      <c r="Q380" t="s">
        <v>9</v>
      </c>
      <c r="R380" t="s">
        <v>14</v>
      </c>
      <c r="S380" t="s">
        <v>7</v>
      </c>
      <c r="T380" t="s">
        <v>560</v>
      </c>
      <c r="U380" t="s">
        <v>561</v>
      </c>
      <c r="V380" t="s">
        <v>562</v>
      </c>
    </row>
    <row r="381" spans="1:22" x14ac:dyDescent="0.2">
      <c r="A381">
        <v>3437747408</v>
      </c>
      <c r="B381" t="s">
        <v>7</v>
      </c>
      <c r="J381" t="s">
        <v>56</v>
      </c>
      <c r="L381" t="s">
        <v>91</v>
      </c>
      <c r="N381">
        <v>4</v>
      </c>
      <c r="P381" t="s">
        <v>9</v>
      </c>
      <c r="Q381" t="s">
        <v>9</v>
      </c>
      <c r="R381" t="s">
        <v>9</v>
      </c>
      <c r="S381" t="s">
        <v>7</v>
      </c>
      <c r="T381" t="s">
        <v>557</v>
      </c>
      <c r="U381" t="s">
        <v>558</v>
      </c>
      <c r="V381" t="s">
        <v>559</v>
      </c>
    </row>
    <row r="382" spans="1:22" x14ac:dyDescent="0.2">
      <c r="A382">
        <v>3437750087</v>
      </c>
      <c r="B382" t="s">
        <v>72</v>
      </c>
      <c r="E382" t="s">
        <v>1</v>
      </c>
      <c r="L382" t="s">
        <v>8</v>
      </c>
      <c r="N382">
        <v>1</v>
      </c>
      <c r="P382" t="s">
        <v>9</v>
      </c>
      <c r="Q382" t="s">
        <v>14</v>
      </c>
      <c r="R382" t="s">
        <v>14</v>
      </c>
      <c r="S382" t="s">
        <v>7</v>
      </c>
      <c r="T382" t="s">
        <v>554</v>
      </c>
      <c r="U382" t="s">
        <v>555</v>
      </c>
      <c r="V382" t="s">
        <v>556</v>
      </c>
    </row>
    <row r="383" spans="1:22" x14ac:dyDescent="0.2">
      <c r="A383">
        <v>3437795180</v>
      </c>
      <c r="B383" t="s">
        <v>7</v>
      </c>
      <c r="E383" t="s">
        <v>1</v>
      </c>
      <c r="L383" t="s">
        <v>8</v>
      </c>
      <c r="N383">
        <v>5</v>
      </c>
      <c r="P383" t="s">
        <v>9</v>
      </c>
      <c r="Q383" t="s">
        <v>14</v>
      </c>
      <c r="R383" t="s">
        <v>14</v>
      </c>
      <c r="S383" t="s">
        <v>7</v>
      </c>
      <c r="T383" t="s">
        <v>552</v>
      </c>
      <c r="U383" t="s">
        <v>553</v>
      </c>
    </row>
    <row r="384" spans="1:22" x14ac:dyDescent="0.2">
      <c r="A384">
        <v>3437799097</v>
      </c>
      <c r="B384" t="s">
        <v>72</v>
      </c>
      <c r="D384" t="s">
        <v>0</v>
      </c>
      <c r="L384" t="s">
        <v>8</v>
      </c>
      <c r="N384">
        <v>7</v>
      </c>
      <c r="P384" t="s">
        <v>14</v>
      </c>
      <c r="Q384" t="s">
        <v>9</v>
      </c>
      <c r="R384" t="s">
        <v>14</v>
      </c>
      <c r="S384" t="s">
        <v>7</v>
      </c>
      <c r="T384" t="s">
        <v>514</v>
      </c>
      <c r="U384" t="s">
        <v>550</v>
      </c>
      <c r="V384" t="s">
        <v>551</v>
      </c>
    </row>
    <row r="385" spans="1:22" x14ac:dyDescent="0.2">
      <c r="A385">
        <v>3437802957</v>
      </c>
      <c r="B385" t="s">
        <v>7</v>
      </c>
      <c r="E385" t="s">
        <v>1</v>
      </c>
      <c r="L385" t="s">
        <v>8</v>
      </c>
      <c r="N385">
        <v>3</v>
      </c>
      <c r="P385" t="s">
        <v>9</v>
      </c>
      <c r="Q385" t="s">
        <v>14</v>
      </c>
      <c r="R385" t="s">
        <v>9</v>
      </c>
      <c r="S385" t="s">
        <v>7</v>
      </c>
      <c r="T385" t="s">
        <v>547</v>
      </c>
      <c r="U385" t="s">
        <v>548</v>
      </c>
      <c r="V385" t="s">
        <v>549</v>
      </c>
    </row>
    <row r="386" spans="1:22" x14ac:dyDescent="0.2">
      <c r="A386">
        <v>3437819889</v>
      </c>
      <c r="B386" t="s">
        <v>72</v>
      </c>
      <c r="J386" t="s">
        <v>232</v>
      </c>
      <c r="L386" t="s">
        <v>8</v>
      </c>
      <c r="N386">
        <v>9</v>
      </c>
      <c r="P386" t="s">
        <v>14</v>
      </c>
      <c r="Q386" t="s">
        <v>14</v>
      </c>
      <c r="R386" t="s">
        <v>14</v>
      </c>
      <c r="S386" t="s">
        <v>7</v>
      </c>
      <c r="T386" t="s">
        <v>544</v>
      </c>
      <c r="U386" t="s">
        <v>545</v>
      </c>
      <c r="V386" t="s">
        <v>546</v>
      </c>
    </row>
    <row r="387" spans="1:22" x14ac:dyDescent="0.2">
      <c r="A387">
        <v>3437823507</v>
      </c>
      <c r="B387" t="s">
        <v>72</v>
      </c>
      <c r="D387" t="s">
        <v>0</v>
      </c>
      <c r="L387" t="s">
        <v>31</v>
      </c>
      <c r="N387">
        <v>6</v>
      </c>
      <c r="P387" t="s">
        <v>9</v>
      </c>
      <c r="Q387" t="s">
        <v>9</v>
      </c>
      <c r="R387" t="s">
        <v>9</v>
      </c>
      <c r="S387" t="s">
        <v>7</v>
      </c>
      <c r="T387" t="s">
        <v>541</v>
      </c>
      <c r="U387" t="s">
        <v>542</v>
      </c>
      <c r="V387" t="s">
        <v>543</v>
      </c>
    </row>
    <row r="388" spans="1:22" x14ac:dyDescent="0.2">
      <c r="A388">
        <v>3437833257</v>
      </c>
      <c r="B388" t="s">
        <v>7</v>
      </c>
      <c r="E388" t="s">
        <v>1</v>
      </c>
      <c r="L388" t="s">
        <v>8</v>
      </c>
      <c r="N388">
        <v>5</v>
      </c>
      <c r="P388" t="s">
        <v>14</v>
      </c>
      <c r="Q388" t="s">
        <v>9</v>
      </c>
      <c r="R388" t="s">
        <v>9</v>
      </c>
      <c r="S388" t="s">
        <v>7</v>
      </c>
      <c r="T388" t="s">
        <v>538</v>
      </c>
      <c r="U388" t="s">
        <v>539</v>
      </c>
      <c r="V388" t="s">
        <v>540</v>
      </c>
    </row>
    <row r="389" spans="1:22" x14ac:dyDescent="0.2">
      <c r="A389">
        <v>3437836437</v>
      </c>
      <c r="B389" t="s">
        <v>7</v>
      </c>
      <c r="E389" t="s">
        <v>1</v>
      </c>
      <c r="L389" t="s">
        <v>8</v>
      </c>
      <c r="N389">
        <v>8</v>
      </c>
      <c r="P389" t="s">
        <v>9</v>
      </c>
      <c r="Q389" t="s">
        <v>9</v>
      </c>
      <c r="R389" t="s">
        <v>9</v>
      </c>
      <c r="S389" t="s">
        <v>7</v>
      </c>
      <c r="T389" t="s">
        <v>535</v>
      </c>
      <c r="U389" t="s">
        <v>536</v>
      </c>
      <c r="V389" t="s">
        <v>537</v>
      </c>
    </row>
    <row r="390" spans="1:22" x14ac:dyDescent="0.2">
      <c r="A390">
        <v>3437839978</v>
      </c>
      <c r="B390" t="s">
        <v>7</v>
      </c>
      <c r="E390" t="s">
        <v>1</v>
      </c>
      <c r="L390" t="s">
        <v>31</v>
      </c>
      <c r="N390">
        <v>2</v>
      </c>
      <c r="P390" t="s">
        <v>9</v>
      </c>
      <c r="Q390" t="s">
        <v>9</v>
      </c>
      <c r="R390" t="s">
        <v>9</v>
      </c>
      <c r="S390" t="s">
        <v>7</v>
      </c>
      <c r="T390" t="s">
        <v>532</v>
      </c>
      <c r="U390" t="s">
        <v>533</v>
      </c>
      <c r="V390" t="s">
        <v>534</v>
      </c>
    </row>
    <row r="391" spans="1:22" x14ac:dyDescent="0.2">
      <c r="A391">
        <v>3437843038</v>
      </c>
      <c r="B391" t="s">
        <v>7</v>
      </c>
      <c r="E391" t="s">
        <v>1</v>
      </c>
      <c r="L391" t="s">
        <v>8</v>
      </c>
      <c r="N391">
        <v>2</v>
      </c>
      <c r="P391" t="s">
        <v>14</v>
      </c>
      <c r="Q391" t="s">
        <v>14</v>
      </c>
      <c r="R391" t="s">
        <v>14</v>
      </c>
      <c r="S391" t="s">
        <v>7</v>
      </c>
      <c r="T391" t="s">
        <v>529</v>
      </c>
      <c r="U391" t="s">
        <v>530</v>
      </c>
      <c r="V391" t="s">
        <v>531</v>
      </c>
    </row>
    <row r="392" spans="1:22" x14ac:dyDescent="0.2">
      <c r="A392">
        <v>3437852459</v>
      </c>
      <c r="B392" t="s">
        <v>7</v>
      </c>
      <c r="E392" t="s">
        <v>1</v>
      </c>
      <c r="L392" t="s">
        <v>8</v>
      </c>
      <c r="N392">
        <v>5</v>
      </c>
      <c r="P392" t="s">
        <v>14</v>
      </c>
      <c r="Q392" t="s">
        <v>9</v>
      </c>
      <c r="R392" t="s">
        <v>9</v>
      </c>
      <c r="S392" t="s">
        <v>7</v>
      </c>
      <c r="T392" t="s">
        <v>526</v>
      </c>
      <c r="U392" t="s">
        <v>527</v>
      </c>
      <c r="V392" t="s">
        <v>528</v>
      </c>
    </row>
    <row r="393" spans="1:22" x14ac:dyDescent="0.2">
      <c r="A393">
        <v>3437858822</v>
      </c>
      <c r="B393" t="s">
        <v>7</v>
      </c>
      <c r="E393" t="s">
        <v>1</v>
      </c>
      <c r="L393" t="s">
        <v>8</v>
      </c>
      <c r="N393">
        <v>9</v>
      </c>
      <c r="P393" t="s">
        <v>14</v>
      </c>
      <c r="Q393" t="s">
        <v>14</v>
      </c>
      <c r="R393" t="s">
        <v>9</v>
      </c>
      <c r="S393" t="s">
        <v>7</v>
      </c>
      <c r="T393" t="s">
        <v>523</v>
      </c>
      <c r="U393" t="s">
        <v>524</v>
      </c>
      <c r="V393" t="s">
        <v>525</v>
      </c>
    </row>
    <row r="394" spans="1:22" x14ac:dyDescent="0.2">
      <c r="A394">
        <v>3437861583</v>
      </c>
      <c r="B394" t="s">
        <v>7</v>
      </c>
      <c r="E394" t="s">
        <v>1</v>
      </c>
      <c r="L394" t="s">
        <v>31</v>
      </c>
      <c r="N394">
        <v>1</v>
      </c>
      <c r="P394" t="s">
        <v>14</v>
      </c>
      <c r="Q394" t="s">
        <v>14</v>
      </c>
      <c r="R394" t="s">
        <v>14</v>
      </c>
      <c r="S394" t="s">
        <v>7</v>
      </c>
      <c r="T394" t="s">
        <v>520</v>
      </c>
      <c r="U394" t="s">
        <v>521</v>
      </c>
      <c r="V394" t="s">
        <v>522</v>
      </c>
    </row>
    <row r="395" spans="1:22" x14ac:dyDescent="0.2">
      <c r="A395">
        <v>3437863686</v>
      </c>
      <c r="B395" t="s">
        <v>7</v>
      </c>
      <c r="E395" t="s">
        <v>1</v>
      </c>
      <c r="L395" t="s">
        <v>31</v>
      </c>
      <c r="N395">
        <v>6</v>
      </c>
      <c r="P395" t="s">
        <v>14</v>
      </c>
      <c r="Q395" t="s">
        <v>9</v>
      </c>
      <c r="R395" t="s">
        <v>9</v>
      </c>
      <c r="S395" t="s">
        <v>7</v>
      </c>
      <c r="T395" t="s">
        <v>517</v>
      </c>
      <c r="U395" t="s">
        <v>518</v>
      </c>
      <c r="V395" t="s">
        <v>519</v>
      </c>
    </row>
    <row r="396" spans="1:22" x14ac:dyDescent="0.2">
      <c r="A396">
        <v>3437866257</v>
      </c>
      <c r="B396" t="s">
        <v>7</v>
      </c>
      <c r="J396" t="s">
        <v>513</v>
      </c>
      <c r="L396" t="s">
        <v>8</v>
      </c>
      <c r="N396">
        <v>5</v>
      </c>
      <c r="P396" t="s">
        <v>9</v>
      </c>
      <c r="Q396" t="s">
        <v>14</v>
      </c>
      <c r="R396" t="s">
        <v>9</v>
      </c>
      <c r="S396" t="s">
        <v>5</v>
      </c>
      <c r="T396" t="s">
        <v>514</v>
      </c>
      <c r="U396" t="s">
        <v>515</v>
      </c>
      <c r="V396" t="s">
        <v>516</v>
      </c>
    </row>
    <row r="397" spans="1:22" x14ac:dyDescent="0.2">
      <c r="A397">
        <v>3437868775</v>
      </c>
      <c r="B397" t="s">
        <v>7</v>
      </c>
      <c r="E397" t="s">
        <v>1</v>
      </c>
      <c r="L397" t="s">
        <v>8</v>
      </c>
      <c r="N397">
        <v>6</v>
      </c>
      <c r="P397" t="s">
        <v>14</v>
      </c>
      <c r="Q397" t="s">
        <v>9</v>
      </c>
      <c r="R397" t="s">
        <v>14</v>
      </c>
      <c r="S397" t="s">
        <v>7</v>
      </c>
      <c r="T397" t="s">
        <v>510</v>
      </c>
      <c r="U397" t="s">
        <v>511</v>
      </c>
      <c r="V397" t="s">
        <v>512</v>
      </c>
    </row>
    <row r="398" spans="1:22" x14ac:dyDescent="0.2">
      <c r="A398">
        <v>3437872832</v>
      </c>
      <c r="B398" t="s">
        <v>7</v>
      </c>
      <c r="E398" t="s">
        <v>1</v>
      </c>
      <c r="L398" t="s">
        <v>8</v>
      </c>
      <c r="N398">
        <v>4</v>
      </c>
      <c r="P398" t="s">
        <v>14</v>
      </c>
      <c r="Q398" t="s">
        <v>9</v>
      </c>
      <c r="R398" t="s">
        <v>14</v>
      </c>
      <c r="S398" t="s">
        <v>7</v>
      </c>
      <c r="T398" t="s">
        <v>507</v>
      </c>
      <c r="U398" t="s">
        <v>508</v>
      </c>
      <c r="V398" t="s">
        <v>509</v>
      </c>
    </row>
    <row r="399" spans="1:22" x14ac:dyDescent="0.2">
      <c r="A399">
        <v>3437877835</v>
      </c>
      <c r="B399" t="s">
        <v>7</v>
      </c>
      <c r="E399" t="s">
        <v>1</v>
      </c>
      <c r="L399" t="s">
        <v>8</v>
      </c>
      <c r="N399">
        <v>2</v>
      </c>
      <c r="P399" t="s">
        <v>9</v>
      </c>
      <c r="Q399" t="s">
        <v>14</v>
      </c>
      <c r="R399" t="s">
        <v>9</v>
      </c>
      <c r="S399" t="s">
        <v>7</v>
      </c>
      <c r="T399" t="s">
        <v>504</v>
      </c>
      <c r="U399" t="s">
        <v>505</v>
      </c>
      <c r="V399" t="s">
        <v>506</v>
      </c>
    </row>
    <row r="400" spans="1:22" x14ac:dyDescent="0.2">
      <c r="A400">
        <v>3437880246</v>
      </c>
      <c r="B400" t="s">
        <v>7</v>
      </c>
      <c r="E400" t="s">
        <v>1</v>
      </c>
      <c r="L400" t="s">
        <v>8</v>
      </c>
      <c r="N400">
        <v>4</v>
      </c>
      <c r="P400" t="s">
        <v>9</v>
      </c>
      <c r="Q400" t="s">
        <v>14</v>
      </c>
      <c r="R400" t="s">
        <v>9</v>
      </c>
      <c r="S400" t="s">
        <v>7</v>
      </c>
      <c r="T400" t="s">
        <v>437</v>
      </c>
      <c r="U400" t="s">
        <v>503</v>
      </c>
    </row>
    <row r="401" spans="1:22" x14ac:dyDescent="0.2">
      <c r="A401">
        <v>3437882711</v>
      </c>
      <c r="B401" t="s">
        <v>7</v>
      </c>
      <c r="E401" t="s">
        <v>1</v>
      </c>
      <c r="L401" t="s">
        <v>8</v>
      </c>
      <c r="N401">
        <v>4</v>
      </c>
      <c r="P401" t="s">
        <v>14</v>
      </c>
      <c r="Q401" t="s">
        <v>9</v>
      </c>
      <c r="R401" t="s">
        <v>9</v>
      </c>
      <c r="S401" t="s">
        <v>7</v>
      </c>
      <c r="T401" t="s">
        <v>500</v>
      </c>
      <c r="U401" t="s">
        <v>501</v>
      </c>
      <c r="V401" t="s">
        <v>502</v>
      </c>
    </row>
    <row r="402" spans="1:22" x14ac:dyDescent="0.2">
      <c r="A402">
        <v>3439788084</v>
      </c>
      <c r="B402" t="s">
        <v>7</v>
      </c>
      <c r="E402" t="s">
        <v>1</v>
      </c>
      <c r="L402" t="s">
        <v>8</v>
      </c>
      <c r="N402">
        <v>1</v>
      </c>
      <c r="P402" t="s">
        <v>14</v>
      </c>
      <c r="Q402" t="s">
        <v>14</v>
      </c>
      <c r="R402" t="s">
        <v>14</v>
      </c>
      <c r="S402" t="s">
        <v>7</v>
      </c>
      <c r="T402" t="s">
        <v>498</v>
      </c>
      <c r="U402" t="s">
        <v>499</v>
      </c>
    </row>
    <row r="403" spans="1:22" x14ac:dyDescent="0.2">
      <c r="A403">
        <v>3439790202</v>
      </c>
      <c r="B403" t="s">
        <v>7</v>
      </c>
      <c r="E403" t="s">
        <v>1</v>
      </c>
      <c r="L403" t="s">
        <v>8</v>
      </c>
      <c r="N403">
        <v>7</v>
      </c>
      <c r="P403" t="s">
        <v>9</v>
      </c>
      <c r="Q403" t="s">
        <v>9</v>
      </c>
      <c r="R403" t="s">
        <v>9</v>
      </c>
      <c r="S403" t="s">
        <v>7</v>
      </c>
      <c r="T403" t="s">
        <v>495</v>
      </c>
      <c r="U403" t="s">
        <v>496</v>
      </c>
      <c r="V403" t="s">
        <v>497</v>
      </c>
    </row>
    <row r="404" spans="1:22" x14ac:dyDescent="0.2">
      <c r="A404">
        <v>3439794415</v>
      </c>
      <c r="B404" t="s">
        <v>7</v>
      </c>
      <c r="E404" t="s">
        <v>1</v>
      </c>
      <c r="N404">
        <v>3</v>
      </c>
      <c r="P404" t="s">
        <v>9</v>
      </c>
      <c r="Q404" t="s">
        <v>9</v>
      </c>
      <c r="R404" t="s">
        <v>9</v>
      </c>
      <c r="S404" t="s">
        <v>7</v>
      </c>
      <c r="T404" t="s">
        <v>492</v>
      </c>
      <c r="U404" t="s">
        <v>493</v>
      </c>
      <c r="V404" t="s">
        <v>494</v>
      </c>
    </row>
    <row r="405" spans="1:22" x14ac:dyDescent="0.2">
      <c r="A405">
        <v>3439800852</v>
      </c>
      <c r="B405" t="s">
        <v>7</v>
      </c>
      <c r="E405" t="s">
        <v>1</v>
      </c>
      <c r="L405" t="s">
        <v>8</v>
      </c>
      <c r="N405">
        <v>1</v>
      </c>
      <c r="P405" t="s">
        <v>14</v>
      </c>
      <c r="Q405" t="s">
        <v>14</v>
      </c>
      <c r="R405" t="s">
        <v>14</v>
      </c>
      <c r="S405" t="s">
        <v>5</v>
      </c>
      <c r="T405" t="s">
        <v>489</v>
      </c>
      <c r="U405" t="s">
        <v>490</v>
      </c>
      <c r="V405" t="s">
        <v>491</v>
      </c>
    </row>
    <row r="406" spans="1:22" x14ac:dyDescent="0.2">
      <c r="A406">
        <v>3439807205</v>
      </c>
      <c r="B406" t="s">
        <v>7</v>
      </c>
      <c r="E406" t="s">
        <v>1</v>
      </c>
      <c r="L406" t="s">
        <v>8</v>
      </c>
      <c r="N406">
        <v>7</v>
      </c>
      <c r="P406" t="s">
        <v>9</v>
      </c>
      <c r="Q406" t="s">
        <v>9</v>
      </c>
      <c r="R406" t="s">
        <v>9</v>
      </c>
      <c r="S406" t="s">
        <v>7</v>
      </c>
      <c r="T406" t="s">
        <v>486</v>
      </c>
      <c r="U406" t="s">
        <v>487</v>
      </c>
      <c r="V406" t="s">
        <v>488</v>
      </c>
    </row>
    <row r="407" spans="1:22" x14ac:dyDescent="0.2">
      <c r="A407">
        <v>3439814033</v>
      </c>
      <c r="B407" t="s">
        <v>7</v>
      </c>
      <c r="E407" t="s">
        <v>1</v>
      </c>
      <c r="L407" t="s">
        <v>8</v>
      </c>
      <c r="N407">
        <v>3</v>
      </c>
      <c r="P407" t="s">
        <v>14</v>
      </c>
      <c r="Q407" t="s">
        <v>14</v>
      </c>
      <c r="R407" t="s">
        <v>14</v>
      </c>
      <c r="S407" t="s">
        <v>7</v>
      </c>
      <c r="T407" t="s">
        <v>483</v>
      </c>
      <c r="U407" t="s">
        <v>484</v>
      </c>
      <c r="V407" t="s">
        <v>485</v>
      </c>
    </row>
    <row r="408" spans="1:22" x14ac:dyDescent="0.2">
      <c r="A408">
        <v>3439818118</v>
      </c>
      <c r="B408" t="s">
        <v>7</v>
      </c>
      <c r="E408" t="s">
        <v>1</v>
      </c>
      <c r="L408" t="s">
        <v>8</v>
      </c>
      <c r="N408">
        <v>3</v>
      </c>
      <c r="P408" t="s">
        <v>9</v>
      </c>
      <c r="Q408" t="s">
        <v>9</v>
      </c>
      <c r="R408" t="s">
        <v>9</v>
      </c>
      <c r="S408" t="s">
        <v>7</v>
      </c>
      <c r="T408" t="s">
        <v>480</v>
      </c>
      <c r="U408" t="s">
        <v>481</v>
      </c>
      <c r="V408" t="s">
        <v>482</v>
      </c>
    </row>
    <row r="409" spans="1:22" x14ac:dyDescent="0.2">
      <c r="A409">
        <v>3439821263</v>
      </c>
      <c r="B409" t="s">
        <v>7</v>
      </c>
      <c r="J409" t="s">
        <v>476</v>
      </c>
      <c r="L409" t="s">
        <v>8</v>
      </c>
      <c r="N409">
        <v>8</v>
      </c>
      <c r="P409" t="s">
        <v>14</v>
      </c>
      <c r="Q409" t="s">
        <v>9</v>
      </c>
      <c r="R409" t="s">
        <v>9</v>
      </c>
      <c r="S409" t="s">
        <v>7</v>
      </c>
      <c r="T409" t="s">
        <v>477</v>
      </c>
      <c r="U409" t="s">
        <v>478</v>
      </c>
      <c r="V409" t="s">
        <v>479</v>
      </c>
    </row>
    <row r="410" spans="1:22" x14ac:dyDescent="0.2">
      <c r="A410">
        <v>3439836741</v>
      </c>
      <c r="B410" t="s">
        <v>7</v>
      </c>
      <c r="D410" t="s">
        <v>0</v>
      </c>
      <c r="L410" t="s">
        <v>31</v>
      </c>
      <c r="N410">
        <v>2</v>
      </c>
      <c r="P410" t="s">
        <v>9</v>
      </c>
      <c r="Q410" t="s">
        <v>9</v>
      </c>
      <c r="R410" t="s">
        <v>9</v>
      </c>
    </row>
    <row r="411" spans="1:22" x14ac:dyDescent="0.2">
      <c r="A411">
        <v>3439838639</v>
      </c>
      <c r="B411" t="s">
        <v>7</v>
      </c>
      <c r="D411" t="s">
        <v>0</v>
      </c>
      <c r="L411" t="s">
        <v>31</v>
      </c>
      <c r="N411">
        <v>3</v>
      </c>
      <c r="P411" t="s">
        <v>9</v>
      </c>
      <c r="R411" t="s">
        <v>9</v>
      </c>
      <c r="S411" t="s">
        <v>7</v>
      </c>
      <c r="T411" t="s">
        <v>473</v>
      </c>
      <c r="U411" t="s">
        <v>474</v>
      </c>
      <c r="V411" t="s">
        <v>475</v>
      </c>
    </row>
    <row r="412" spans="1:22" x14ac:dyDescent="0.2">
      <c r="A412">
        <v>3439841205</v>
      </c>
      <c r="B412" t="s">
        <v>7</v>
      </c>
      <c r="E412" t="s">
        <v>1</v>
      </c>
      <c r="L412" t="s">
        <v>31</v>
      </c>
      <c r="N412">
        <v>1</v>
      </c>
      <c r="P412" t="s">
        <v>9</v>
      </c>
      <c r="Q412" t="s">
        <v>14</v>
      </c>
      <c r="R412" t="s">
        <v>9</v>
      </c>
      <c r="S412" t="s">
        <v>7</v>
      </c>
      <c r="T412" t="s">
        <v>470</v>
      </c>
      <c r="U412" t="s">
        <v>471</v>
      </c>
      <c r="V412" t="s">
        <v>472</v>
      </c>
    </row>
    <row r="413" spans="1:22" x14ac:dyDescent="0.2">
      <c r="A413">
        <v>3439843580</v>
      </c>
      <c r="B413" t="s">
        <v>7</v>
      </c>
      <c r="E413" t="s">
        <v>1</v>
      </c>
      <c r="L413" t="s">
        <v>31</v>
      </c>
      <c r="N413">
        <v>2</v>
      </c>
      <c r="P413" t="s">
        <v>9</v>
      </c>
      <c r="Q413" t="s">
        <v>9</v>
      </c>
      <c r="R413" t="s">
        <v>9</v>
      </c>
      <c r="S413" t="s">
        <v>7</v>
      </c>
      <c r="T413" t="s">
        <v>467</v>
      </c>
      <c r="U413" t="s">
        <v>468</v>
      </c>
      <c r="V413" t="s">
        <v>469</v>
      </c>
    </row>
    <row r="414" spans="1:22" x14ac:dyDescent="0.2">
      <c r="A414">
        <v>3439955091</v>
      </c>
      <c r="B414" t="s">
        <v>7</v>
      </c>
      <c r="D414" t="s">
        <v>0</v>
      </c>
      <c r="L414" t="s">
        <v>31</v>
      </c>
      <c r="N414">
        <v>6</v>
      </c>
      <c r="P414" t="s">
        <v>9</v>
      </c>
      <c r="Q414" t="s">
        <v>9</v>
      </c>
      <c r="R414" t="s">
        <v>9</v>
      </c>
      <c r="S414" t="s">
        <v>7</v>
      </c>
      <c r="T414" t="s">
        <v>464</v>
      </c>
      <c r="U414" t="s">
        <v>465</v>
      </c>
      <c r="V414" t="s">
        <v>466</v>
      </c>
    </row>
    <row r="415" spans="1:22" x14ac:dyDescent="0.2">
      <c r="A415">
        <v>3439975005</v>
      </c>
      <c r="B415" t="s">
        <v>7</v>
      </c>
      <c r="E415" t="s">
        <v>1</v>
      </c>
      <c r="L415" t="s">
        <v>31</v>
      </c>
      <c r="N415">
        <v>3</v>
      </c>
      <c r="P415" t="s">
        <v>9</v>
      </c>
      <c r="Q415" t="s">
        <v>14</v>
      </c>
      <c r="R415" t="s">
        <v>9</v>
      </c>
      <c r="S415" t="s">
        <v>7</v>
      </c>
      <c r="T415" t="s">
        <v>461</v>
      </c>
      <c r="U415" t="s">
        <v>462</v>
      </c>
      <c r="V415" t="s">
        <v>463</v>
      </c>
    </row>
    <row r="416" spans="1:22" x14ac:dyDescent="0.2">
      <c r="A416">
        <v>3439981055</v>
      </c>
      <c r="B416" t="s">
        <v>7</v>
      </c>
      <c r="E416" t="s">
        <v>1</v>
      </c>
      <c r="L416" t="s">
        <v>31</v>
      </c>
      <c r="N416">
        <v>1</v>
      </c>
      <c r="P416" t="s">
        <v>9</v>
      </c>
      <c r="Q416" t="s">
        <v>14</v>
      </c>
      <c r="R416" t="s">
        <v>14</v>
      </c>
      <c r="S416" t="s">
        <v>7</v>
      </c>
      <c r="T416" t="s">
        <v>458</v>
      </c>
      <c r="U416" t="s">
        <v>459</v>
      </c>
      <c r="V416" t="s">
        <v>460</v>
      </c>
    </row>
    <row r="417" spans="1:22" x14ac:dyDescent="0.2">
      <c r="A417">
        <v>3439983821</v>
      </c>
      <c r="B417" t="s">
        <v>7</v>
      </c>
      <c r="J417" t="s">
        <v>454</v>
      </c>
      <c r="L417" t="s">
        <v>8</v>
      </c>
      <c r="N417">
        <v>6</v>
      </c>
      <c r="P417" t="s">
        <v>14</v>
      </c>
      <c r="Q417" t="s">
        <v>14</v>
      </c>
      <c r="R417" t="s">
        <v>14</v>
      </c>
      <c r="S417" t="s">
        <v>7</v>
      </c>
      <c r="T417" t="s">
        <v>455</v>
      </c>
      <c r="U417" t="s">
        <v>456</v>
      </c>
      <c r="V417" t="s">
        <v>457</v>
      </c>
    </row>
    <row r="418" spans="1:22" x14ac:dyDescent="0.2">
      <c r="A418">
        <v>3439987468</v>
      </c>
      <c r="B418" t="s">
        <v>7</v>
      </c>
      <c r="E418" t="s">
        <v>1</v>
      </c>
      <c r="L418" t="s">
        <v>8</v>
      </c>
      <c r="N418">
        <v>7</v>
      </c>
      <c r="P418" t="s">
        <v>9</v>
      </c>
      <c r="Q418" t="s">
        <v>9</v>
      </c>
      <c r="R418" t="s">
        <v>9</v>
      </c>
      <c r="S418" t="s">
        <v>7</v>
      </c>
      <c r="U418" t="s">
        <v>452</v>
      </c>
      <c r="V418" t="s">
        <v>453</v>
      </c>
    </row>
    <row r="419" spans="1:22" x14ac:dyDescent="0.2">
      <c r="A419">
        <v>3439990124</v>
      </c>
      <c r="B419" t="s">
        <v>7</v>
      </c>
      <c r="E419" t="s">
        <v>1</v>
      </c>
      <c r="L419" t="s">
        <v>31</v>
      </c>
      <c r="N419">
        <v>4</v>
      </c>
      <c r="P419" t="s">
        <v>9</v>
      </c>
      <c r="Q419" t="s">
        <v>9</v>
      </c>
      <c r="R419" t="s">
        <v>9</v>
      </c>
      <c r="S419" t="s">
        <v>7</v>
      </c>
      <c r="T419" t="s">
        <v>449</v>
      </c>
      <c r="U419" t="s">
        <v>450</v>
      </c>
      <c r="V419" t="s">
        <v>451</v>
      </c>
    </row>
    <row r="420" spans="1:22" x14ac:dyDescent="0.2">
      <c r="A420">
        <v>3440007375</v>
      </c>
      <c r="B420" t="s">
        <v>7</v>
      </c>
      <c r="E420" t="s">
        <v>1</v>
      </c>
      <c r="L420" t="s">
        <v>31</v>
      </c>
      <c r="N420">
        <v>1</v>
      </c>
      <c r="P420" t="s">
        <v>9</v>
      </c>
      <c r="S420" t="s">
        <v>7</v>
      </c>
      <c r="U420" t="s">
        <v>447</v>
      </c>
      <c r="V420" t="s">
        <v>448</v>
      </c>
    </row>
    <row r="421" spans="1:22" x14ac:dyDescent="0.2">
      <c r="A421">
        <v>3440010165</v>
      </c>
      <c r="B421" t="s">
        <v>7</v>
      </c>
      <c r="E421" t="s">
        <v>1</v>
      </c>
      <c r="L421" t="s">
        <v>8</v>
      </c>
      <c r="N421">
        <v>2</v>
      </c>
      <c r="P421" t="s">
        <v>14</v>
      </c>
      <c r="Q421" t="s">
        <v>9</v>
      </c>
      <c r="R421" t="s">
        <v>9</v>
      </c>
      <c r="S421" t="s">
        <v>7</v>
      </c>
      <c r="T421" t="s">
        <v>444</v>
      </c>
      <c r="U421" t="s">
        <v>445</v>
      </c>
      <c r="V421" t="s">
        <v>446</v>
      </c>
    </row>
    <row r="422" spans="1:22" x14ac:dyDescent="0.2">
      <c r="A422">
        <v>3440012802</v>
      </c>
      <c r="B422" t="s">
        <v>72</v>
      </c>
      <c r="E422" t="s">
        <v>1</v>
      </c>
      <c r="L422" t="s">
        <v>8</v>
      </c>
      <c r="N422">
        <v>7</v>
      </c>
      <c r="P422" t="s">
        <v>9</v>
      </c>
      <c r="S422" t="s">
        <v>7</v>
      </c>
      <c r="T422" t="s">
        <v>441</v>
      </c>
      <c r="U422" t="s">
        <v>442</v>
      </c>
      <c r="V422" t="s">
        <v>443</v>
      </c>
    </row>
    <row r="423" spans="1:22" x14ac:dyDescent="0.2">
      <c r="A423">
        <v>3440017282</v>
      </c>
      <c r="B423" t="s">
        <v>7</v>
      </c>
      <c r="D423" t="s">
        <v>0</v>
      </c>
      <c r="L423" t="s">
        <v>31</v>
      </c>
      <c r="N423">
        <v>6</v>
      </c>
      <c r="P423" t="s">
        <v>9</v>
      </c>
      <c r="Q423" t="s">
        <v>9</v>
      </c>
      <c r="R423" t="s">
        <v>9</v>
      </c>
      <c r="S423" t="s">
        <v>7</v>
      </c>
      <c r="T423" t="s">
        <v>438</v>
      </c>
      <c r="U423" t="s">
        <v>439</v>
      </c>
      <c r="V423" t="s">
        <v>440</v>
      </c>
    </row>
    <row r="424" spans="1:22" x14ac:dyDescent="0.2">
      <c r="A424">
        <v>3440020412</v>
      </c>
      <c r="B424" t="s">
        <v>7</v>
      </c>
      <c r="E424" t="s">
        <v>1</v>
      </c>
      <c r="L424" t="s">
        <v>31</v>
      </c>
      <c r="N424">
        <v>1</v>
      </c>
      <c r="P424" t="s">
        <v>14</v>
      </c>
      <c r="R424" t="s">
        <v>9</v>
      </c>
      <c r="S424" t="s">
        <v>7</v>
      </c>
      <c r="T424" t="s">
        <v>436</v>
      </c>
      <c r="U424" t="s">
        <v>437</v>
      </c>
    </row>
    <row r="425" spans="1:22" x14ac:dyDescent="0.2">
      <c r="A425">
        <v>3440022320</v>
      </c>
      <c r="B425" t="s">
        <v>7</v>
      </c>
      <c r="E425" t="s">
        <v>1</v>
      </c>
      <c r="L425" t="s">
        <v>8</v>
      </c>
      <c r="N425">
        <v>7</v>
      </c>
      <c r="P425" t="s">
        <v>14</v>
      </c>
      <c r="Q425" t="s">
        <v>9</v>
      </c>
      <c r="R425" t="s">
        <v>9</v>
      </c>
      <c r="S425" t="s">
        <v>7</v>
      </c>
      <c r="T425" t="s">
        <v>433</v>
      </c>
      <c r="U425" t="s">
        <v>434</v>
      </c>
      <c r="V425" t="s">
        <v>435</v>
      </c>
    </row>
    <row r="426" spans="1:22" x14ac:dyDescent="0.2">
      <c r="A426">
        <v>3440025516</v>
      </c>
      <c r="B426" t="s">
        <v>7</v>
      </c>
      <c r="E426" t="s">
        <v>1</v>
      </c>
      <c r="L426" t="s">
        <v>8</v>
      </c>
      <c r="N426">
        <v>7</v>
      </c>
      <c r="P426" t="s">
        <v>14</v>
      </c>
      <c r="S426" t="s">
        <v>7</v>
      </c>
      <c r="T426" t="s">
        <v>109</v>
      </c>
      <c r="U426" t="s">
        <v>431</v>
      </c>
      <c r="V426" t="s">
        <v>432</v>
      </c>
    </row>
    <row r="427" spans="1:22" x14ac:dyDescent="0.2">
      <c r="A427">
        <v>3440041431</v>
      </c>
      <c r="B427" t="s">
        <v>7</v>
      </c>
      <c r="E427" t="s">
        <v>1</v>
      </c>
      <c r="L427" t="s">
        <v>8</v>
      </c>
      <c r="N427">
        <v>10</v>
      </c>
      <c r="P427" t="s">
        <v>14</v>
      </c>
      <c r="Q427" t="s">
        <v>14</v>
      </c>
      <c r="R427" t="s">
        <v>14</v>
      </c>
      <c r="S427" t="s">
        <v>7</v>
      </c>
      <c r="T427" t="s">
        <v>430</v>
      </c>
    </row>
    <row r="428" spans="1:22" x14ac:dyDescent="0.2">
      <c r="A428">
        <v>3440044820</v>
      </c>
      <c r="B428" t="s">
        <v>7</v>
      </c>
      <c r="E428" t="s">
        <v>1</v>
      </c>
      <c r="L428" t="s">
        <v>8</v>
      </c>
      <c r="N428">
        <v>7</v>
      </c>
      <c r="P428" t="s">
        <v>9</v>
      </c>
      <c r="Q428" t="s">
        <v>9</v>
      </c>
      <c r="R428" t="s">
        <v>9</v>
      </c>
      <c r="S428" t="s">
        <v>7</v>
      </c>
      <c r="T428" t="s">
        <v>428</v>
      </c>
      <c r="U428" t="s">
        <v>109</v>
      </c>
      <c r="V428" t="s">
        <v>429</v>
      </c>
    </row>
    <row r="429" spans="1:22" x14ac:dyDescent="0.2">
      <c r="A429">
        <v>3440050032</v>
      </c>
      <c r="B429" t="s">
        <v>7</v>
      </c>
      <c r="F429" t="s">
        <v>2</v>
      </c>
      <c r="L429" t="s">
        <v>31</v>
      </c>
      <c r="N429">
        <v>6</v>
      </c>
      <c r="P429" t="s">
        <v>14</v>
      </c>
      <c r="Q429" t="s">
        <v>9</v>
      </c>
      <c r="R429" t="s">
        <v>14</v>
      </c>
      <c r="S429" t="s">
        <v>7</v>
      </c>
      <c r="T429" t="s">
        <v>425</v>
      </c>
      <c r="U429" t="s">
        <v>426</v>
      </c>
      <c r="V429" t="s">
        <v>427</v>
      </c>
    </row>
    <row r="430" spans="1:22" x14ac:dyDescent="0.2">
      <c r="A430">
        <v>3440051865</v>
      </c>
      <c r="B430" t="s">
        <v>7</v>
      </c>
      <c r="D430" t="s">
        <v>0</v>
      </c>
      <c r="L430" t="s">
        <v>31</v>
      </c>
      <c r="N430">
        <v>6</v>
      </c>
      <c r="P430" t="s">
        <v>9</v>
      </c>
      <c r="Q430" t="s">
        <v>9</v>
      </c>
      <c r="R430" t="s">
        <v>9</v>
      </c>
      <c r="S430" t="s">
        <v>7</v>
      </c>
      <c r="T430" t="s">
        <v>422</v>
      </c>
      <c r="U430" t="s">
        <v>423</v>
      </c>
      <c r="V430" t="s">
        <v>424</v>
      </c>
    </row>
    <row r="431" spans="1:22" x14ac:dyDescent="0.2">
      <c r="A431">
        <v>3440054774</v>
      </c>
      <c r="B431" t="s">
        <v>7</v>
      </c>
      <c r="E431" t="s">
        <v>1</v>
      </c>
      <c r="L431" t="s">
        <v>8</v>
      </c>
      <c r="N431">
        <v>9</v>
      </c>
      <c r="P431" t="s">
        <v>14</v>
      </c>
      <c r="Q431" t="s">
        <v>14</v>
      </c>
      <c r="R431" t="s">
        <v>14</v>
      </c>
      <c r="S431" t="s">
        <v>7</v>
      </c>
      <c r="T431" t="s">
        <v>419</v>
      </c>
      <c r="U431" t="s">
        <v>420</v>
      </c>
      <c r="V431" t="s">
        <v>421</v>
      </c>
    </row>
    <row r="432" spans="1:22" x14ac:dyDescent="0.2">
      <c r="A432">
        <v>3440060254</v>
      </c>
      <c r="B432" t="s">
        <v>7</v>
      </c>
      <c r="E432" t="s">
        <v>1</v>
      </c>
      <c r="L432" t="s">
        <v>8</v>
      </c>
      <c r="N432">
        <v>7</v>
      </c>
      <c r="P432" t="s">
        <v>14</v>
      </c>
      <c r="Q432" t="s">
        <v>9</v>
      </c>
      <c r="R432" t="s">
        <v>9</v>
      </c>
      <c r="S432" t="s">
        <v>7</v>
      </c>
      <c r="T432" t="s">
        <v>417</v>
      </c>
      <c r="U432" t="s">
        <v>418</v>
      </c>
      <c r="V432" t="s">
        <v>118</v>
      </c>
    </row>
    <row r="433" spans="1:22" x14ac:dyDescent="0.2">
      <c r="A433">
        <v>3440062198</v>
      </c>
      <c r="B433" t="s">
        <v>7</v>
      </c>
      <c r="E433" t="s">
        <v>1</v>
      </c>
      <c r="L433" t="s">
        <v>8</v>
      </c>
      <c r="N433">
        <v>4</v>
      </c>
      <c r="P433" t="s">
        <v>9</v>
      </c>
      <c r="Q433" t="s">
        <v>9</v>
      </c>
      <c r="R433" t="s">
        <v>9</v>
      </c>
      <c r="S433" t="s">
        <v>7</v>
      </c>
      <c r="T433" t="s">
        <v>414</v>
      </c>
      <c r="U433" t="s">
        <v>415</v>
      </c>
      <c r="V433" t="s">
        <v>416</v>
      </c>
    </row>
    <row r="434" spans="1:22" x14ac:dyDescent="0.2">
      <c r="A434">
        <v>3440075148</v>
      </c>
      <c r="B434" t="s">
        <v>7</v>
      </c>
      <c r="E434" t="s">
        <v>1</v>
      </c>
      <c r="L434" t="s">
        <v>8</v>
      </c>
      <c r="N434">
        <v>7</v>
      </c>
      <c r="P434" t="s">
        <v>14</v>
      </c>
      <c r="Q434" t="s">
        <v>14</v>
      </c>
      <c r="R434" t="s">
        <v>14</v>
      </c>
      <c r="S434" t="s">
        <v>7</v>
      </c>
      <c r="T434" t="s">
        <v>412</v>
      </c>
      <c r="U434" t="s">
        <v>413</v>
      </c>
    </row>
    <row r="435" spans="1:22" x14ac:dyDescent="0.2">
      <c r="A435">
        <v>3440077560</v>
      </c>
      <c r="B435" t="s">
        <v>7</v>
      </c>
      <c r="F435" t="s">
        <v>2</v>
      </c>
      <c r="L435" t="s">
        <v>8</v>
      </c>
      <c r="N435">
        <v>6</v>
      </c>
      <c r="P435" t="s">
        <v>9</v>
      </c>
      <c r="Q435" t="s">
        <v>9</v>
      </c>
      <c r="R435" t="s">
        <v>9</v>
      </c>
      <c r="S435" t="s">
        <v>7</v>
      </c>
      <c r="T435" t="s">
        <v>409</v>
      </c>
      <c r="U435" t="s">
        <v>410</v>
      </c>
      <c r="V435" t="s">
        <v>411</v>
      </c>
    </row>
    <row r="436" spans="1:22" x14ac:dyDescent="0.2">
      <c r="A436">
        <v>3440081676</v>
      </c>
      <c r="H436" t="s">
        <v>4</v>
      </c>
      <c r="L436" t="s">
        <v>31</v>
      </c>
      <c r="N436">
        <v>1</v>
      </c>
      <c r="P436" t="s">
        <v>9</v>
      </c>
      <c r="S436" t="s">
        <v>7</v>
      </c>
      <c r="T436" t="s">
        <v>406</v>
      </c>
      <c r="U436" t="s">
        <v>407</v>
      </c>
      <c r="V436" t="s">
        <v>408</v>
      </c>
    </row>
    <row r="437" spans="1:22" x14ac:dyDescent="0.2">
      <c r="A437">
        <v>3440084301</v>
      </c>
      <c r="E437" t="s">
        <v>1</v>
      </c>
      <c r="L437" t="s">
        <v>31</v>
      </c>
      <c r="N437">
        <v>2</v>
      </c>
      <c r="P437" t="s">
        <v>14</v>
      </c>
      <c r="R437" t="s">
        <v>14</v>
      </c>
      <c r="S437" t="s">
        <v>7</v>
      </c>
      <c r="T437" t="s">
        <v>403</v>
      </c>
      <c r="U437" t="s">
        <v>404</v>
      </c>
      <c r="V437" t="s">
        <v>405</v>
      </c>
    </row>
    <row r="438" spans="1:22" x14ac:dyDescent="0.2">
      <c r="A438">
        <v>3440087350</v>
      </c>
      <c r="B438" t="s">
        <v>7</v>
      </c>
      <c r="E438" t="s">
        <v>1</v>
      </c>
      <c r="L438" t="s">
        <v>8</v>
      </c>
      <c r="N438">
        <v>7</v>
      </c>
      <c r="P438" t="s">
        <v>14</v>
      </c>
      <c r="Q438" t="s">
        <v>14</v>
      </c>
      <c r="R438" t="s">
        <v>14</v>
      </c>
      <c r="S438" t="s">
        <v>7</v>
      </c>
      <c r="T438" t="s">
        <v>400</v>
      </c>
      <c r="U438" t="s">
        <v>401</v>
      </c>
      <c r="V438" t="s">
        <v>402</v>
      </c>
    </row>
    <row r="439" spans="1:22" x14ac:dyDescent="0.2">
      <c r="A439">
        <v>3440090007</v>
      </c>
      <c r="B439" t="s">
        <v>7</v>
      </c>
      <c r="E439" t="s">
        <v>1</v>
      </c>
      <c r="L439" t="s">
        <v>8</v>
      </c>
      <c r="N439">
        <v>2</v>
      </c>
      <c r="P439" t="s">
        <v>9</v>
      </c>
      <c r="Q439" t="s">
        <v>9</v>
      </c>
      <c r="R439" t="s">
        <v>9</v>
      </c>
      <c r="S439" t="s">
        <v>7</v>
      </c>
      <c r="T439" t="s">
        <v>397</v>
      </c>
      <c r="U439" t="s">
        <v>398</v>
      </c>
      <c r="V439" t="s">
        <v>399</v>
      </c>
    </row>
    <row r="440" spans="1:22" x14ac:dyDescent="0.2">
      <c r="A440">
        <v>3440092638</v>
      </c>
      <c r="B440" t="s">
        <v>7</v>
      </c>
      <c r="E440" t="s">
        <v>1</v>
      </c>
      <c r="L440" t="s">
        <v>8</v>
      </c>
      <c r="N440">
        <v>7</v>
      </c>
      <c r="P440" t="s">
        <v>14</v>
      </c>
      <c r="Q440" t="s">
        <v>9</v>
      </c>
      <c r="R440" t="s">
        <v>14</v>
      </c>
      <c r="S440" t="s">
        <v>7</v>
      </c>
      <c r="T440" t="s">
        <v>394</v>
      </c>
      <c r="U440" t="s">
        <v>395</v>
      </c>
      <c r="V440" t="s">
        <v>396</v>
      </c>
    </row>
    <row r="441" spans="1:22" x14ac:dyDescent="0.2">
      <c r="A441">
        <v>3440094674</v>
      </c>
      <c r="B441" t="s">
        <v>7</v>
      </c>
      <c r="E441" t="s">
        <v>1</v>
      </c>
      <c r="L441" t="s">
        <v>8</v>
      </c>
      <c r="N441">
        <v>9</v>
      </c>
      <c r="P441" t="s">
        <v>14</v>
      </c>
      <c r="Q441" t="s">
        <v>9</v>
      </c>
      <c r="R441" t="s">
        <v>9</v>
      </c>
      <c r="S441" t="s">
        <v>7</v>
      </c>
      <c r="T441" t="s">
        <v>391</v>
      </c>
      <c r="U441" t="s">
        <v>392</v>
      </c>
      <c r="V441" t="s">
        <v>393</v>
      </c>
    </row>
    <row r="442" spans="1:22" x14ac:dyDescent="0.2">
      <c r="A442">
        <v>3440097428</v>
      </c>
      <c r="B442" t="s">
        <v>7</v>
      </c>
      <c r="E442" t="s">
        <v>1</v>
      </c>
      <c r="L442" t="s">
        <v>31</v>
      </c>
      <c r="N442">
        <v>1</v>
      </c>
      <c r="P442" t="s">
        <v>14</v>
      </c>
      <c r="Q442" t="s">
        <v>9</v>
      </c>
      <c r="R442" t="s">
        <v>9</v>
      </c>
      <c r="S442" t="s">
        <v>7</v>
      </c>
      <c r="T442" t="s">
        <v>388</v>
      </c>
      <c r="U442" t="s">
        <v>389</v>
      </c>
      <c r="V442" t="s">
        <v>390</v>
      </c>
    </row>
    <row r="443" spans="1:22" x14ac:dyDescent="0.2">
      <c r="A443">
        <v>3442285637</v>
      </c>
      <c r="B443" t="s">
        <v>7</v>
      </c>
      <c r="E443" t="s">
        <v>1</v>
      </c>
      <c r="L443" t="s">
        <v>8</v>
      </c>
      <c r="N443">
        <v>11</v>
      </c>
      <c r="P443" t="s">
        <v>9</v>
      </c>
      <c r="Q443" t="s">
        <v>9</v>
      </c>
      <c r="R443" t="s">
        <v>9</v>
      </c>
      <c r="S443" t="s">
        <v>7</v>
      </c>
      <c r="T443" t="s">
        <v>385</v>
      </c>
      <c r="U443" t="s">
        <v>386</v>
      </c>
      <c r="V443" t="s">
        <v>387</v>
      </c>
    </row>
    <row r="444" spans="1:22" x14ac:dyDescent="0.2">
      <c r="A444">
        <v>3442291826</v>
      </c>
      <c r="B444" t="s">
        <v>7</v>
      </c>
      <c r="E444" t="s">
        <v>1</v>
      </c>
      <c r="L444" t="s">
        <v>8</v>
      </c>
      <c r="N444">
        <v>10</v>
      </c>
      <c r="P444" t="s">
        <v>14</v>
      </c>
      <c r="Q444" t="s">
        <v>9</v>
      </c>
      <c r="R444" t="s">
        <v>14</v>
      </c>
      <c r="S444" t="s">
        <v>7</v>
      </c>
      <c r="T444" t="s">
        <v>382</v>
      </c>
      <c r="U444" t="s">
        <v>383</v>
      </c>
      <c r="V444" t="s">
        <v>384</v>
      </c>
    </row>
    <row r="445" spans="1:22" x14ac:dyDescent="0.2">
      <c r="A445">
        <v>3442298302</v>
      </c>
      <c r="B445" t="s">
        <v>7</v>
      </c>
      <c r="E445" t="s">
        <v>1</v>
      </c>
      <c r="L445" t="s">
        <v>8</v>
      </c>
      <c r="S445" t="s">
        <v>7</v>
      </c>
    </row>
    <row r="446" spans="1:22" x14ac:dyDescent="0.2">
      <c r="A446">
        <v>3442299724</v>
      </c>
      <c r="B446" t="s">
        <v>7</v>
      </c>
      <c r="E446" t="s">
        <v>1</v>
      </c>
      <c r="L446" t="s">
        <v>31</v>
      </c>
      <c r="N446">
        <v>3</v>
      </c>
      <c r="P446" t="s">
        <v>9</v>
      </c>
      <c r="Q446" t="s">
        <v>9</v>
      </c>
      <c r="R446" t="s">
        <v>9</v>
      </c>
    </row>
    <row r="447" spans="1:22" x14ac:dyDescent="0.2">
      <c r="A447">
        <v>3442301379</v>
      </c>
      <c r="B447" t="s">
        <v>7</v>
      </c>
      <c r="D447" t="s">
        <v>0</v>
      </c>
      <c r="L447" t="s">
        <v>8</v>
      </c>
      <c r="N447">
        <v>4</v>
      </c>
      <c r="P447" t="s">
        <v>9</v>
      </c>
      <c r="Q447" t="s">
        <v>14</v>
      </c>
      <c r="R447" t="s">
        <v>14</v>
      </c>
      <c r="S447" t="s">
        <v>7</v>
      </c>
      <c r="T447" t="s">
        <v>380</v>
      </c>
      <c r="U447" t="s">
        <v>381</v>
      </c>
    </row>
    <row r="448" spans="1:22" x14ac:dyDescent="0.2">
      <c r="A448">
        <v>3442304139</v>
      </c>
      <c r="B448" t="s">
        <v>7</v>
      </c>
      <c r="E448" t="s">
        <v>1</v>
      </c>
      <c r="L448" t="s">
        <v>31</v>
      </c>
      <c r="N448">
        <v>5</v>
      </c>
      <c r="P448" t="s">
        <v>14</v>
      </c>
      <c r="Q448" t="s">
        <v>14</v>
      </c>
      <c r="R448" t="s">
        <v>14</v>
      </c>
      <c r="S448" t="s">
        <v>7</v>
      </c>
      <c r="T448" t="s">
        <v>195</v>
      </c>
      <c r="U448" t="s">
        <v>378</v>
      </c>
      <c r="V448" t="s">
        <v>379</v>
      </c>
    </row>
    <row r="449" spans="1:22" x14ac:dyDescent="0.2">
      <c r="A449">
        <v>3442309938</v>
      </c>
      <c r="B449" t="s">
        <v>7</v>
      </c>
      <c r="E449" t="s">
        <v>1</v>
      </c>
      <c r="L449" t="s">
        <v>8</v>
      </c>
      <c r="N449">
        <v>3</v>
      </c>
      <c r="P449" t="s">
        <v>14</v>
      </c>
      <c r="Q449" t="s">
        <v>9</v>
      </c>
      <c r="R449" t="s">
        <v>14</v>
      </c>
      <c r="S449" t="s">
        <v>7</v>
      </c>
      <c r="T449" t="s">
        <v>376</v>
      </c>
      <c r="U449" t="s">
        <v>377</v>
      </c>
    </row>
    <row r="450" spans="1:22" x14ac:dyDescent="0.2">
      <c r="A450">
        <v>3442312342</v>
      </c>
      <c r="B450" t="s">
        <v>7</v>
      </c>
      <c r="E450" t="s">
        <v>1</v>
      </c>
      <c r="L450" t="s">
        <v>8</v>
      </c>
      <c r="N450">
        <v>11</v>
      </c>
      <c r="P450" t="s">
        <v>14</v>
      </c>
      <c r="Q450" t="s">
        <v>9</v>
      </c>
      <c r="R450" t="s">
        <v>9</v>
      </c>
      <c r="S450" t="s">
        <v>7</v>
      </c>
      <c r="T450" t="s">
        <v>373</v>
      </c>
      <c r="U450" t="s">
        <v>374</v>
      </c>
      <c r="V450" t="s">
        <v>375</v>
      </c>
    </row>
    <row r="451" spans="1:22" x14ac:dyDescent="0.2">
      <c r="A451">
        <v>3442315371</v>
      </c>
      <c r="B451" t="s">
        <v>7</v>
      </c>
      <c r="E451" t="s">
        <v>1</v>
      </c>
      <c r="L451" t="s">
        <v>8</v>
      </c>
      <c r="N451">
        <v>7</v>
      </c>
      <c r="P451" t="s">
        <v>14</v>
      </c>
      <c r="Q451" t="s">
        <v>9</v>
      </c>
      <c r="R451" t="s">
        <v>9</v>
      </c>
      <c r="S451" t="s">
        <v>7</v>
      </c>
      <c r="T451" t="s">
        <v>370</v>
      </c>
      <c r="U451" t="s">
        <v>371</v>
      </c>
      <c r="V451" t="s">
        <v>372</v>
      </c>
    </row>
    <row r="452" spans="1:22" x14ac:dyDescent="0.2">
      <c r="A452">
        <v>3442317939</v>
      </c>
      <c r="B452" t="s">
        <v>7</v>
      </c>
      <c r="E452" t="s">
        <v>1</v>
      </c>
      <c r="L452" t="s">
        <v>31</v>
      </c>
      <c r="N452">
        <v>8</v>
      </c>
      <c r="P452" t="s">
        <v>14</v>
      </c>
      <c r="Q452" t="s">
        <v>9</v>
      </c>
      <c r="R452" t="s">
        <v>9</v>
      </c>
      <c r="S452" t="s">
        <v>7</v>
      </c>
      <c r="T452" t="s">
        <v>367</v>
      </c>
      <c r="U452" t="s">
        <v>368</v>
      </c>
      <c r="V452" t="s">
        <v>369</v>
      </c>
    </row>
    <row r="453" spans="1:22" x14ac:dyDescent="0.2">
      <c r="A453">
        <v>3442321258</v>
      </c>
      <c r="B453" t="s">
        <v>7</v>
      </c>
      <c r="E453" t="s">
        <v>1</v>
      </c>
      <c r="L453" t="s">
        <v>8</v>
      </c>
      <c r="N453">
        <v>1</v>
      </c>
      <c r="P453" t="s">
        <v>14</v>
      </c>
      <c r="Q453" t="s">
        <v>14</v>
      </c>
      <c r="R453" t="s">
        <v>14</v>
      </c>
      <c r="S453" t="s">
        <v>7</v>
      </c>
    </row>
    <row r="454" spans="1:22" x14ac:dyDescent="0.2">
      <c r="A454">
        <v>3442322517</v>
      </c>
      <c r="B454" t="s">
        <v>7</v>
      </c>
      <c r="D454" t="s">
        <v>0</v>
      </c>
      <c r="F454" t="s">
        <v>2</v>
      </c>
      <c r="L454" t="s">
        <v>91</v>
      </c>
      <c r="N454">
        <v>7</v>
      </c>
      <c r="P454" t="s">
        <v>9</v>
      </c>
      <c r="Q454" t="s">
        <v>9</v>
      </c>
      <c r="R454" t="s">
        <v>9</v>
      </c>
      <c r="S454" t="s">
        <v>7</v>
      </c>
      <c r="T454" t="s">
        <v>364</v>
      </c>
      <c r="U454" t="s">
        <v>365</v>
      </c>
      <c r="V454" t="s">
        <v>366</v>
      </c>
    </row>
    <row r="455" spans="1:22" x14ac:dyDescent="0.2">
      <c r="A455">
        <v>3442325954</v>
      </c>
      <c r="B455" t="s">
        <v>7</v>
      </c>
      <c r="F455" t="s">
        <v>2</v>
      </c>
      <c r="L455" t="s">
        <v>31</v>
      </c>
      <c r="N455">
        <v>7</v>
      </c>
      <c r="P455" t="s">
        <v>14</v>
      </c>
      <c r="Q455" t="s">
        <v>9</v>
      </c>
      <c r="R455" t="s">
        <v>14</v>
      </c>
      <c r="S455" t="s">
        <v>7</v>
      </c>
      <c r="T455" t="s">
        <v>361</v>
      </c>
      <c r="U455" t="s">
        <v>362</v>
      </c>
      <c r="V455" t="s">
        <v>363</v>
      </c>
    </row>
    <row r="456" spans="1:22" x14ac:dyDescent="0.2">
      <c r="A456">
        <v>3442331998</v>
      </c>
      <c r="B456" t="s">
        <v>7</v>
      </c>
      <c r="F456" t="s">
        <v>2</v>
      </c>
      <c r="L456" t="s">
        <v>31</v>
      </c>
      <c r="N456">
        <v>4</v>
      </c>
      <c r="P456" t="s">
        <v>9</v>
      </c>
      <c r="Q456" t="s">
        <v>9</v>
      </c>
      <c r="R456" t="s">
        <v>9</v>
      </c>
      <c r="S456" t="s">
        <v>7</v>
      </c>
      <c r="T456" t="s">
        <v>358</v>
      </c>
      <c r="U456" t="s">
        <v>359</v>
      </c>
      <c r="V456" t="s">
        <v>360</v>
      </c>
    </row>
    <row r="457" spans="1:22" x14ac:dyDescent="0.2">
      <c r="A457">
        <v>3442335317</v>
      </c>
      <c r="B457" t="s">
        <v>7</v>
      </c>
      <c r="D457" t="s">
        <v>0</v>
      </c>
      <c r="E457" t="s">
        <v>1</v>
      </c>
      <c r="F457" t="s">
        <v>2</v>
      </c>
      <c r="L457" t="s">
        <v>8</v>
      </c>
      <c r="N457">
        <v>8</v>
      </c>
      <c r="P457" t="s">
        <v>9</v>
      </c>
      <c r="Q457" t="s">
        <v>9</v>
      </c>
      <c r="R457" t="s">
        <v>9</v>
      </c>
      <c r="S457" t="s">
        <v>7</v>
      </c>
      <c r="T457" t="s">
        <v>356</v>
      </c>
      <c r="V457" t="s">
        <v>357</v>
      </c>
    </row>
    <row r="458" spans="1:22" x14ac:dyDescent="0.2">
      <c r="A458">
        <v>3442340121</v>
      </c>
      <c r="B458" t="s">
        <v>7</v>
      </c>
      <c r="E458" t="s">
        <v>1</v>
      </c>
      <c r="L458" t="s">
        <v>8</v>
      </c>
      <c r="N458">
        <v>5</v>
      </c>
      <c r="P458" t="s">
        <v>14</v>
      </c>
      <c r="Q458" t="s">
        <v>14</v>
      </c>
      <c r="R458" t="s">
        <v>14</v>
      </c>
      <c r="S458" t="s">
        <v>7</v>
      </c>
      <c r="T458" t="s">
        <v>353</v>
      </c>
      <c r="U458" t="s">
        <v>354</v>
      </c>
      <c r="V458" t="s">
        <v>355</v>
      </c>
    </row>
    <row r="459" spans="1:22" x14ac:dyDescent="0.2">
      <c r="A459">
        <v>3442342564</v>
      </c>
      <c r="B459" t="s">
        <v>7</v>
      </c>
      <c r="E459" t="s">
        <v>1</v>
      </c>
      <c r="L459" t="s">
        <v>8</v>
      </c>
      <c r="N459">
        <v>4</v>
      </c>
      <c r="P459" t="s">
        <v>14</v>
      </c>
      <c r="Q459" t="s">
        <v>14</v>
      </c>
      <c r="R459" t="s">
        <v>14</v>
      </c>
      <c r="S459" t="s">
        <v>7</v>
      </c>
      <c r="T459" t="s">
        <v>350</v>
      </c>
      <c r="U459" t="s">
        <v>351</v>
      </c>
      <c r="V459" t="s">
        <v>352</v>
      </c>
    </row>
    <row r="460" spans="1:22" x14ac:dyDescent="0.2">
      <c r="A460">
        <v>3442351466</v>
      </c>
      <c r="B460" t="s">
        <v>7</v>
      </c>
      <c r="E460" t="s">
        <v>1</v>
      </c>
      <c r="L460" t="s">
        <v>8</v>
      </c>
      <c r="N460">
        <v>11</v>
      </c>
      <c r="P460" t="s">
        <v>14</v>
      </c>
      <c r="Q460" t="s">
        <v>14</v>
      </c>
      <c r="R460" t="s">
        <v>14</v>
      </c>
      <c r="S460" t="s">
        <v>7</v>
      </c>
      <c r="T460" t="s">
        <v>84</v>
      </c>
      <c r="U460" t="s">
        <v>348</v>
      </c>
      <c r="V460" t="s">
        <v>349</v>
      </c>
    </row>
    <row r="461" spans="1:22" x14ac:dyDescent="0.2">
      <c r="A461">
        <v>3442353068</v>
      </c>
      <c r="B461" t="s">
        <v>7</v>
      </c>
      <c r="E461" t="s">
        <v>1</v>
      </c>
      <c r="L461" t="s">
        <v>8</v>
      </c>
      <c r="N461">
        <v>12</v>
      </c>
      <c r="P461" t="s">
        <v>14</v>
      </c>
      <c r="Q461" t="s">
        <v>14</v>
      </c>
      <c r="R461" t="s">
        <v>14</v>
      </c>
      <c r="S461" t="s">
        <v>7</v>
      </c>
      <c r="V461" t="s">
        <v>347</v>
      </c>
    </row>
    <row r="462" spans="1:22" x14ac:dyDescent="0.2">
      <c r="A462">
        <v>3442356068</v>
      </c>
      <c r="B462" t="s">
        <v>7</v>
      </c>
      <c r="D462" t="s">
        <v>0</v>
      </c>
      <c r="L462" t="s">
        <v>8</v>
      </c>
      <c r="N462">
        <v>9</v>
      </c>
      <c r="P462" t="s">
        <v>14</v>
      </c>
      <c r="Q462" t="s">
        <v>14</v>
      </c>
      <c r="R462" t="s">
        <v>14</v>
      </c>
      <c r="S462" t="s">
        <v>7</v>
      </c>
      <c r="T462" t="s">
        <v>344</v>
      </c>
      <c r="U462" t="s">
        <v>345</v>
      </c>
      <c r="V462" t="s">
        <v>346</v>
      </c>
    </row>
    <row r="463" spans="1:22" x14ac:dyDescent="0.2">
      <c r="A463">
        <v>3442362208</v>
      </c>
      <c r="B463" t="s">
        <v>7</v>
      </c>
      <c r="D463" t="s">
        <v>0</v>
      </c>
      <c r="F463" t="s">
        <v>2</v>
      </c>
      <c r="L463" t="s">
        <v>91</v>
      </c>
      <c r="P463" t="s">
        <v>14</v>
      </c>
      <c r="Q463" t="s">
        <v>14</v>
      </c>
      <c r="R463" t="s">
        <v>14</v>
      </c>
      <c r="S463" t="s">
        <v>7</v>
      </c>
      <c r="T463" t="s">
        <v>341</v>
      </c>
      <c r="U463" t="s">
        <v>342</v>
      </c>
      <c r="V463" t="s">
        <v>343</v>
      </c>
    </row>
    <row r="464" spans="1:22" x14ac:dyDescent="0.2">
      <c r="A464">
        <v>3442365288</v>
      </c>
      <c r="B464" t="s">
        <v>72</v>
      </c>
      <c r="E464" t="s">
        <v>1</v>
      </c>
      <c r="L464" t="s">
        <v>8</v>
      </c>
      <c r="N464">
        <v>8</v>
      </c>
      <c r="P464" t="s">
        <v>14</v>
      </c>
      <c r="Q464" t="s">
        <v>14</v>
      </c>
      <c r="R464" t="s">
        <v>14</v>
      </c>
      <c r="S464" t="s">
        <v>7</v>
      </c>
      <c r="T464" t="s">
        <v>339</v>
      </c>
      <c r="U464" t="s">
        <v>340</v>
      </c>
    </row>
    <row r="465" spans="1:22" x14ac:dyDescent="0.2">
      <c r="A465">
        <v>3442367125</v>
      </c>
      <c r="B465" t="s">
        <v>72</v>
      </c>
      <c r="E465" t="s">
        <v>1</v>
      </c>
      <c r="L465" t="s">
        <v>8</v>
      </c>
      <c r="N465">
        <v>2</v>
      </c>
      <c r="P465" t="s">
        <v>14</v>
      </c>
      <c r="Q465" t="s">
        <v>9</v>
      </c>
      <c r="R465" t="s">
        <v>9</v>
      </c>
      <c r="S465" t="s">
        <v>7</v>
      </c>
      <c r="T465" t="s">
        <v>336</v>
      </c>
      <c r="U465" t="s">
        <v>337</v>
      </c>
      <c r="V465" t="s">
        <v>338</v>
      </c>
    </row>
    <row r="466" spans="1:22" x14ac:dyDescent="0.2">
      <c r="A466">
        <v>3442371817</v>
      </c>
      <c r="B466" t="s">
        <v>7</v>
      </c>
      <c r="E466" t="s">
        <v>1</v>
      </c>
      <c r="L466" t="s">
        <v>8</v>
      </c>
      <c r="N466">
        <v>8</v>
      </c>
      <c r="P466" t="s">
        <v>9</v>
      </c>
      <c r="Q466" t="s">
        <v>9</v>
      </c>
      <c r="R466" t="s">
        <v>9</v>
      </c>
    </row>
    <row r="467" spans="1:22" x14ac:dyDescent="0.2">
      <c r="A467">
        <v>3442373363</v>
      </c>
      <c r="B467" t="s">
        <v>7</v>
      </c>
      <c r="E467" t="s">
        <v>1</v>
      </c>
      <c r="N467">
        <v>8</v>
      </c>
      <c r="P467" t="s">
        <v>14</v>
      </c>
      <c r="Q467" t="s">
        <v>9</v>
      </c>
      <c r="R467" t="s">
        <v>9</v>
      </c>
      <c r="S467" t="s">
        <v>7</v>
      </c>
      <c r="T467" t="s">
        <v>333</v>
      </c>
      <c r="U467" t="s">
        <v>334</v>
      </c>
      <c r="V467" t="s">
        <v>335</v>
      </c>
    </row>
    <row r="468" spans="1:22" x14ac:dyDescent="0.2">
      <c r="A468">
        <v>3442375977</v>
      </c>
      <c r="B468" t="s">
        <v>7</v>
      </c>
      <c r="E468" t="s">
        <v>1</v>
      </c>
      <c r="L468" t="s">
        <v>8</v>
      </c>
      <c r="N468">
        <v>7</v>
      </c>
      <c r="P468" t="s">
        <v>9</v>
      </c>
      <c r="Q468" t="s">
        <v>9</v>
      </c>
      <c r="R468" t="s">
        <v>9</v>
      </c>
      <c r="S468" t="s">
        <v>7</v>
      </c>
      <c r="T468" t="s">
        <v>330</v>
      </c>
      <c r="U468" t="s">
        <v>331</v>
      </c>
      <c r="V468" t="s">
        <v>332</v>
      </c>
    </row>
    <row r="469" spans="1:22" x14ac:dyDescent="0.2">
      <c r="A469">
        <v>3442378717</v>
      </c>
      <c r="B469" t="s">
        <v>7</v>
      </c>
      <c r="D469" t="s">
        <v>0</v>
      </c>
      <c r="L469" t="s">
        <v>8</v>
      </c>
      <c r="N469">
        <v>10</v>
      </c>
      <c r="P469" t="s">
        <v>14</v>
      </c>
      <c r="Q469" t="s">
        <v>14</v>
      </c>
      <c r="R469" t="s">
        <v>14</v>
      </c>
      <c r="S469" t="s">
        <v>7</v>
      </c>
      <c r="T469" t="s">
        <v>329</v>
      </c>
    </row>
    <row r="470" spans="1:22" x14ac:dyDescent="0.2">
      <c r="A470">
        <v>3442381651</v>
      </c>
      <c r="B470" t="s">
        <v>7</v>
      </c>
      <c r="E470" t="s">
        <v>1</v>
      </c>
      <c r="L470" t="s">
        <v>8</v>
      </c>
      <c r="N470">
        <v>2</v>
      </c>
      <c r="P470" t="s">
        <v>14</v>
      </c>
      <c r="Q470" t="s">
        <v>9</v>
      </c>
      <c r="R470" t="s">
        <v>14</v>
      </c>
    </row>
    <row r="471" spans="1:22" x14ac:dyDescent="0.2">
      <c r="A471">
        <v>3442383270</v>
      </c>
      <c r="B471" t="s">
        <v>7</v>
      </c>
      <c r="E471" t="s">
        <v>1</v>
      </c>
      <c r="L471" t="s">
        <v>31</v>
      </c>
      <c r="N471">
        <v>8</v>
      </c>
      <c r="P471" t="s">
        <v>9</v>
      </c>
      <c r="Q471" t="s">
        <v>9</v>
      </c>
      <c r="R471" t="s">
        <v>14</v>
      </c>
      <c r="S471" t="s">
        <v>7</v>
      </c>
      <c r="T471" t="s">
        <v>326</v>
      </c>
      <c r="U471" t="s">
        <v>327</v>
      </c>
      <c r="V471" t="s">
        <v>328</v>
      </c>
    </row>
    <row r="472" spans="1:22" x14ac:dyDescent="0.2">
      <c r="A472">
        <v>3442384682</v>
      </c>
      <c r="B472" t="s">
        <v>7</v>
      </c>
      <c r="E472" t="s">
        <v>1</v>
      </c>
      <c r="L472" t="s">
        <v>8</v>
      </c>
      <c r="N472">
        <v>5</v>
      </c>
      <c r="P472" t="s">
        <v>14</v>
      </c>
      <c r="Q472" t="s">
        <v>14</v>
      </c>
      <c r="R472" t="s">
        <v>14</v>
      </c>
      <c r="S472" t="s">
        <v>7</v>
      </c>
      <c r="T472" t="s">
        <v>323</v>
      </c>
      <c r="U472" t="s">
        <v>324</v>
      </c>
      <c r="V472" t="s">
        <v>325</v>
      </c>
    </row>
    <row r="473" spans="1:22" x14ac:dyDescent="0.2">
      <c r="A473">
        <v>3442387641</v>
      </c>
      <c r="B473" t="s">
        <v>7</v>
      </c>
      <c r="D473" t="s">
        <v>0</v>
      </c>
      <c r="L473" t="s">
        <v>8</v>
      </c>
      <c r="N473">
        <v>4</v>
      </c>
      <c r="P473" t="s">
        <v>9</v>
      </c>
      <c r="Q473" t="s">
        <v>9</v>
      </c>
      <c r="R473" t="s">
        <v>9</v>
      </c>
      <c r="S473" t="s">
        <v>7</v>
      </c>
      <c r="T473" t="s">
        <v>320</v>
      </c>
      <c r="U473" t="s">
        <v>321</v>
      </c>
      <c r="V473" t="s">
        <v>322</v>
      </c>
    </row>
    <row r="474" spans="1:22" x14ac:dyDescent="0.2">
      <c r="A474">
        <v>3442391037</v>
      </c>
      <c r="B474" t="s">
        <v>7</v>
      </c>
      <c r="D474" t="s">
        <v>0</v>
      </c>
      <c r="L474" t="s">
        <v>8</v>
      </c>
      <c r="N474">
        <v>8</v>
      </c>
      <c r="P474" t="s">
        <v>9</v>
      </c>
      <c r="R474" t="s">
        <v>9</v>
      </c>
      <c r="S474" t="s">
        <v>7</v>
      </c>
      <c r="T474" t="s">
        <v>317</v>
      </c>
      <c r="U474" t="s">
        <v>318</v>
      </c>
      <c r="V474" t="s">
        <v>319</v>
      </c>
    </row>
    <row r="475" spans="1:22" x14ac:dyDescent="0.2">
      <c r="A475">
        <v>3442397603</v>
      </c>
      <c r="B475" t="s">
        <v>7</v>
      </c>
      <c r="F475" t="s">
        <v>2</v>
      </c>
      <c r="L475" t="s">
        <v>8</v>
      </c>
      <c r="N475">
        <v>3</v>
      </c>
      <c r="P475" t="s">
        <v>9</v>
      </c>
      <c r="R475" t="s">
        <v>9</v>
      </c>
      <c r="S475" t="s">
        <v>7</v>
      </c>
      <c r="T475" t="s">
        <v>314</v>
      </c>
      <c r="U475" t="s">
        <v>315</v>
      </c>
      <c r="V475" t="s">
        <v>316</v>
      </c>
    </row>
    <row r="476" spans="1:22" x14ac:dyDescent="0.2">
      <c r="A476">
        <v>3442401027</v>
      </c>
      <c r="B476" t="s">
        <v>7</v>
      </c>
      <c r="E476" t="s">
        <v>1</v>
      </c>
      <c r="L476" t="s">
        <v>31</v>
      </c>
      <c r="N476">
        <v>7</v>
      </c>
      <c r="P476" t="s">
        <v>14</v>
      </c>
      <c r="Q476" t="s">
        <v>9</v>
      </c>
      <c r="R476" t="s">
        <v>14</v>
      </c>
      <c r="S476" t="s">
        <v>7</v>
      </c>
      <c r="T476" t="s">
        <v>311</v>
      </c>
      <c r="U476" t="s">
        <v>312</v>
      </c>
      <c r="V476" t="s">
        <v>313</v>
      </c>
    </row>
    <row r="477" spans="1:22" x14ac:dyDescent="0.2">
      <c r="A477">
        <v>3442450866</v>
      </c>
      <c r="B477" t="s">
        <v>7</v>
      </c>
      <c r="I477" t="s">
        <v>5</v>
      </c>
      <c r="L477" t="s">
        <v>8</v>
      </c>
      <c r="N477">
        <v>3</v>
      </c>
      <c r="P477" t="s">
        <v>14</v>
      </c>
      <c r="Q477" t="s">
        <v>14</v>
      </c>
      <c r="R477" t="s">
        <v>14</v>
      </c>
      <c r="S477" t="s">
        <v>7</v>
      </c>
    </row>
    <row r="478" spans="1:22" x14ac:dyDescent="0.2">
      <c r="A478">
        <v>3442452323</v>
      </c>
      <c r="B478" t="s">
        <v>7</v>
      </c>
      <c r="E478" t="s">
        <v>1</v>
      </c>
      <c r="L478" t="s">
        <v>8</v>
      </c>
      <c r="N478">
        <v>6</v>
      </c>
      <c r="P478" t="s">
        <v>9</v>
      </c>
      <c r="Q478" t="s">
        <v>14</v>
      </c>
      <c r="R478" t="s">
        <v>9</v>
      </c>
      <c r="S478" t="s">
        <v>7</v>
      </c>
      <c r="T478" t="s">
        <v>308</v>
      </c>
      <c r="U478" t="s">
        <v>309</v>
      </c>
      <c r="V478" t="s">
        <v>310</v>
      </c>
    </row>
    <row r="479" spans="1:22" x14ac:dyDescent="0.2">
      <c r="A479">
        <v>3442456591</v>
      </c>
      <c r="B479" t="s">
        <v>7</v>
      </c>
      <c r="E479" t="s">
        <v>1</v>
      </c>
      <c r="L479" t="s">
        <v>8</v>
      </c>
      <c r="N479">
        <v>11</v>
      </c>
      <c r="Q479" t="s">
        <v>9</v>
      </c>
      <c r="R479" t="s">
        <v>9</v>
      </c>
    </row>
    <row r="480" spans="1:22" x14ac:dyDescent="0.2">
      <c r="A480">
        <v>3442457929</v>
      </c>
      <c r="B480" t="s">
        <v>7</v>
      </c>
      <c r="E480" t="s">
        <v>1</v>
      </c>
      <c r="L480" t="s">
        <v>31</v>
      </c>
      <c r="N480">
        <v>1</v>
      </c>
      <c r="P480" t="s">
        <v>9</v>
      </c>
      <c r="Q480" t="s">
        <v>14</v>
      </c>
      <c r="S480" t="s">
        <v>7</v>
      </c>
      <c r="T480" t="s">
        <v>305</v>
      </c>
      <c r="U480" t="s">
        <v>306</v>
      </c>
      <c r="V480" t="s">
        <v>307</v>
      </c>
    </row>
    <row r="481" spans="1:22" x14ac:dyDescent="0.2">
      <c r="A481">
        <v>3442462741</v>
      </c>
      <c r="B481" t="s">
        <v>7</v>
      </c>
      <c r="E481" t="s">
        <v>1</v>
      </c>
      <c r="L481" t="s">
        <v>8</v>
      </c>
      <c r="N481">
        <v>8</v>
      </c>
      <c r="P481" t="s">
        <v>9</v>
      </c>
      <c r="Q481" t="s">
        <v>9</v>
      </c>
      <c r="R481" t="s">
        <v>9</v>
      </c>
      <c r="V481" t="s">
        <v>304</v>
      </c>
    </row>
    <row r="482" spans="1:22" x14ac:dyDescent="0.2">
      <c r="A482">
        <v>3442469644</v>
      </c>
      <c r="B482" t="s">
        <v>7</v>
      </c>
      <c r="E482" t="s">
        <v>1</v>
      </c>
      <c r="L482" t="s">
        <v>8</v>
      </c>
      <c r="N482">
        <v>10</v>
      </c>
      <c r="P482" t="s">
        <v>14</v>
      </c>
      <c r="Q482" t="s">
        <v>14</v>
      </c>
      <c r="R482" t="s">
        <v>14</v>
      </c>
      <c r="S482" t="s">
        <v>7</v>
      </c>
      <c r="T482" t="s">
        <v>301</v>
      </c>
      <c r="U482" t="s">
        <v>302</v>
      </c>
      <c r="V482" t="s">
        <v>303</v>
      </c>
    </row>
    <row r="483" spans="1:22" x14ac:dyDescent="0.2">
      <c r="A483">
        <v>3442473219</v>
      </c>
      <c r="B483" t="s">
        <v>7</v>
      </c>
      <c r="E483" t="s">
        <v>1</v>
      </c>
      <c r="L483" t="s">
        <v>8</v>
      </c>
      <c r="N483">
        <v>7</v>
      </c>
      <c r="P483" t="s">
        <v>14</v>
      </c>
      <c r="Q483" t="s">
        <v>9</v>
      </c>
      <c r="R483" t="s">
        <v>14</v>
      </c>
      <c r="S483" t="s">
        <v>7</v>
      </c>
      <c r="T483" t="s">
        <v>300</v>
      </c>
    </row>
    <row r="484" spans="1:22" x14ac:dyDescent="0.2">
      <c r="A484">
        <v>3442475650</v>
      </c>
      <c r="B484" t="s">
        <v>7</v>
      </c>
      <c r="D484" t="s">
        <v>0</v>
      </c>
      <c r="J484" t="s">
        <v>296</v>
      </c>
      <c r="L484" t="s">
        <v>8</v>
      </c>
      <c r="N484">
        <v>4</v>
      </c>
      <c r="P484" t="s">
        <v>9</v>
      </c>
      <c r="Q484" t="s">
        <v>14</v>
      </c>
      <c r="R484" t="s">
        <v>9</v>
      </c>
      <c r="S484" t="s">
        <v>7</v>
      </c>
      <c r="T484" t="s">
        <v>297</v>
      </c>
      <c r="U484" t="s">
        <v>298</v>
      </c>
      <c r="V484" t="s">
        <v>299</v>
      </c>
    </row>
    <row r="485" spans="1:22" x14ac:dyDescent="0.2">
      <c r="A485">
        <v>3442478564</v>
      </c>
      <c r="B485" t="s">
        <v>7</v>
      </c>
      <c r="E485" t="s">
        <v>1</v>
      </c>
      <c r="F485" t="s">
        <v>2</v>
      </c>
      <c r="H485" t="s">
        <v>4</v>
      </c>
      <c r="L485" t="s">
        <v>8</v>
      </c>
      <c r="N485">
        <v>2</v>
      </c>
      <c r="P485" t="s">
        <v>14</v>
      </c>
      <c r="Q485" t="s">
        <v>14</v>
      </c>
      <c r="R485" t="s">
        <v>9</v>
      </c>
      <c r="S485" t="s">
        <v>7</v>
      </c>
      <c r="T485" t="s">
        <v>293</v>
      </c>
      <c r="U485" t="s">
        <v>294</v>
      </c>
      <c r="V485" t="s">
        <v>295</v>
      </c>
    </row>
    <row r="486" spans="1:22" x14ac:dyDescent="0.2">
      <c r="A486">
        <v>3442483865</v>
      </c>
      <c r="B486" t="s">
        <v>7</v>
      </c>
      <c r="F486" t="s">
        <v>2</v>
      </c>
      <c r="L486" t="s">
        <v>91</v>
      </c>
      <c r="N486">
        <v>1</v>
      </c>
      <c r="P486" t="s">
        <v>9</v>
      </c>
      <c r="Q486" t="s">
        <v>9</v>
      </c>
      <c r="R486" t="s">
        <v>9</v>
      </c>
      <c r="S486" t="s">
        <v>5</v>
      </c>
      <c r="T486" t="s">
        <v>290</v>
      </c>
      <c r="U486" t="s">
        <v>291</v>
      </c>
      <c r="V486" t="s">
        <v>292</v>
      </c>
    </row>
    <row r="487" spans="1:22" x14ac:dyDescent="0.2">
      <c r="A487">
        <v>3442492513</v>
      </c>
      <c r="B487" t="s">
        <v>72</v>
      </c>
      <c r="G487" t="s">
        <v>3</v>
      </c>
      <c r="L487" t="s">
        <v>8</v>
      </c>
      <c r="N487">
        <v>2</v>
      </c>
      <c r="P487" t="s">
        <v>9</v>
      </c>
      <c r="Q487" t="s">
        <v>14</v>
      </c>
      <c r="R487" t="s">
        <v>9</v>
      </c>
      <c r="S487" t="s">
        <v>7</v>
      </c>
      <c r="T487" t="s">
        <v>287</v>
      </c>
      <c r="U487" t="s">
        <v>288</v>
      </c>
      <c r="V487" t="s">
        <v>289</v>
      </c>
    </row>
    <row r="488" spans="1:22" x14ac:dyDescent="0.2">
      <c r="A488">
        <v>3442495013</v>
      </c>
      <c r="B488" t="s">
        <v>7</v>
      </c>
      <c r="F488" t="s">
        <v>2</v>
      </c>
      <c r="L488" t="s">
        <v>8</v>
      </c>
      <c r="N488">
        <v>10</v>
      </c>
      <c r="P488" t="s">
        <v>14</v>
      </c>
      <c r="Q488" t="s">
        <v>14</v>
      </c>
      <c r="R488" t="s">
        <v>9</v>
      </c>
      <c r="S488" t="s">
        <v>7</v>
      </c>
      <c r="T488" t="s">
        <v>284</v>
      </c>
      <c r="U488" t="s">
        <v>285</v>
      </c>
      <c r="V488" t="s">
        <v>286</v>
      </c>
    </row>
    <row r="489" spans="1:22" x14ac:dyDescent="0.2">
      <c r="A489">
        <v>3442496846</v>
      </c>
      <c r="B489" t="s">
        <v>7</v>
      </c>
      <c r="E489" t="s">
        <v>1</v>
      </c>
      <c r="L489" t="s">
        <v>8</v>
      </c>
      <c r="N489">
        <v>3</v>
      </c>
      <c r="P489" t="s">
        <v>9</v>
      </c>
      <c r="Q489" t="s">
        <v>9</v>
      </c>
      <c r="R489" t="s">
        <v>9</v>
      </c>
      <c r="S489" t="s">
        <v>7</v>
      </c>
      <c r="T489" t="s">
        <v>281</v>
      </c>
      <c r="U489" t="s">
        <v>282</v>
      </c>
      <c r="V489" t="s">
        <v>283</v>
      </c>
    </row>
    <row r="490" spans="1:22" x14ac:dyDescent="0.2">
      <c r="A490">
        <v>3442502040</v>
      </c>
      <c r="B490" t="s">
        <v>7</v>
      </c>
      <c r="E490" t="s">
        <v>1</v>
      </c>
      <c r="L490" t="s">
        <v>8</v>
      </c>
      <c r="N490">
        <v>2</v>
      </c>
      <c r="P490" t="s">
        <v>9</v>
      </c>
      <c r="Q490" t="s">
        <v>14</v>
      </c>
      <c r="R490" t="s">
        <v>9</v>
      </c>
      <c r="S490" t="s">
        <v>7</v>
      </c>
      <c r="T490" t="s">
        <v>278</v>
      </c>
      <c r="U490" t="s">
        <v>279</v>
      </c>
      <c r="V490" t="s">
        <v>280</v>
      </c>
    </row>
    <row r="491" spans="1:22" x14ac:dyDescent="0.2">
      <c r="A491">
        <v>3442507165</v>
      </c>
      <c r="B491" t="s">
        <v>7</v>
      </c>
      <c r="E491" t="s">
        <v>1</v>
      </c>
      <c r="F491" t="s">
        <v>2</v>
      </c>
      <c r="L491" t="s">
        <v>8</v>
      </c>
      <c r="N491">
        <v>1</v>
      </c>
      <c r="P491" t="s">
        <v>14</v>
      </c>
      <c r="Q491" t="s">
        <v>14</v>
      </c>
      <c r="R491" t="s">
        <v>14</v>
      </c>
      <c r="S491" t="s">
        <v>7</v>
      </c>
      <c r="T491" t="s">
        <v>276</v>
      </c>
      <c r="U491" t="s">
        <v>277</v>
      </c>
    </row>
    <row r="492" spans="1:22" x14ac:dyDescent="0.2">
      <c r="A492">
        <v>3442515103</v>
      </c>
      <c r="B492" t="s">
        <v>7</v>
      </c>
      <c r="E492" t="s">
        <v>1</v>
      </c>
      <c r="F492" t="s">
        <v>2</v>
      </c>
      <c r="L492" t="s">
        <v>8</v>
      </c>
      <c r="N492">
        <v>4</v>
      </c>
      <c r="P492" t="s">
        <v>9</v>
      </c>
      <c r="Q492" t="s">
        <v>9</v>
      </c>
      <c r="R492" t="s">
        <v>9</v>
      </c>
      <c r="S492" t="s">
        <v>7</v>
      </c>
      <c r="T492" t="s">
        <v>273</v>
      </c>
      <c r="U492" t="s">
        <v>274</v>
      </c>
      <c r="V492" t="s">
        <v>275</v>
      </c>
    </row>
    <row r="493" spans="1:22" x14ac:dyDescent="0.2">
      <c r="A493">
        <v>3442517587</v>
      </c>
      <c r="B493" t="s">
        <v>7</v>
      </c>
      <c r="E493" t="s">
        <v>1</v>
      </c>
      <c r="L493" t="s">
        <v>8</v>
      </c>
      <c r="N493">
        <v>11</v>
      </c>
      <c r="P493" t="s">
        <v>14</v>
      </c>
      <c r="Q493" t="s">
        <v>14</v>
      </c>
      <c r="R493" t="s">
        <v>9</v>
      </c>
      <c r="S493" t="s">
        <v>7</v>
      </c>
      <c r="T493" t="s">
        <v>270</v>
      </c>
      <c r="U493" t="s">
        <v>271</v>
      </c>
      <c r="V493" t="s">
        <v>272</v>
      </c>
    </row>
    <row r="494" spans="1:22" x14ac:dyDescent="0.2">
      <c r="A494">
        <v>3442531843</v>
      </c>
      <c r="B494" t="s">
        <v>7</v>
      </c>
      <c r="D494" t="s">
        <v>0</v>
      </c>
      <c r="E494" t="s">
        <v>1</v>
      </c>
      <c r="L494" t="s">
        <v>8</v>
      </c>
      <c r="N494">
        <v>6</v>
      </c>
      <c r="P494" t="s">
        <v>14</v>
      </c>
      <c r="Q494" t="s">
        <v>9</v>
      </c>
      <c r="R494" t="s">
        <v>9</v>
      </c>
      <c r="S494" t="s">
        <v>7</v>
      </c>
      <c r="T494" t="s">
        <v>267</v>
      </c>
      <c r="U494" t="s">
        <v>268</v>
      </c>
      <c r="V494" t="s">
        <v>269</v>
      </c>
    </row>
    <row r="495" spans="1:22" x14ac:dyDescent="0.2">
      <c r="A495">
        <v>3442539760</v>
      </c>
      <c r="B495" t="s">
        <v>7</v>
      </c>
      <c r="E495" t="s">
        <v>1</v>
      </c>
      <c r="L495" t="s">
        <v>31</v>
      </c>
      <c r="N495">
        <v>3</v>
      </c>
      <c r="P495" t="s">
        <v>14</v>
      </c>
      <c r="Q495" t="s">
        <v>14</v>
      </c>
      <c r="R495" t="s">
        <v>14</v>
      </c>
      <c r="S495" t="s">
        <v>7</v>
      </c>
      <c r="T495" t="s">
        <v>264</v>
      </c>
      <c r="U495" t="s">
        <v>265</v>
      </c>
      <c r="V495" t="s">
        <v>266</v>
      </c>
    </row>
    <row r="496" spans="1:22" x14ac:dyDescent="0.2">
      <c r="A496">
        <v>3442543527</v>
      </c>
      <c r="B496" t="s">
        <v>7</v>
      </c>
      <c r="E496" t="s">
        <v>1</v>
      </c>
      <c r="L496" t="s">
        <v>8</v>
      </c>
      <c r="P496" t="s">
        <v>14</v>
      </c>
      <c r="Q496" t="s">
        <v>9</v>
      </c>
      <c r="R496" t="s">
        <v>14</v>
      </c>
      <c r="S496" t="s">
        <v>7</v>
      </c>
      <c r="T496" t="s">
        <v>261</v>
      </c>
      <c r="U496" t="s">
        <v>262</v>
      </c>
      <c r="V496" t="s">
        <v>263</v>
      </c>
    </row>
    <row r="497" spans="1:22" x14ac:dyDescent="0.2">
      <c r="A497">
        <v>3442546061</v>
      </c>
      <c r="B497" t="s">
        <v>7</v>
      </c>
      <c r="E497" t="s">
        <v>1</v>
      </c>
      <c r="L497" t="s">
        <v>31</v>
      </c>
      <c r="N497">
        <v>1</v>
      </c>
      <c r="P497" t="s">
        <v>9</v>
      </c>
      <c r="Q497" t="s">
        <v>14</v>
      </c>
      <c r="R497" t="s">
        <v>14</v>
      </c>
      <c r="S497" t="s">
        <v>7</v>
      </c>
      <c r="T497" t="s">
        <v>258</v>
      </c>
      <c r="U497" t="s">
        <v>259</v>
      </c>
      <c r="V497" t="s">
        <v>260</v>
      </c>
    </row>
    <row r="498" spans="1:22" x14ac:dyDescent="0.2">
      <c r="A498">
        <v>3442549928</v>
      </c>
      <c r="B498" t="s">
        <v>7</v>
      </c>
      <c r="J498" t="s">
        <v>255</v>
      </c>
      <c r="L498" t="s">
        <v>31</v>
      </c>
      <c r="N498">
        <v>2</v>
      </c>
      <c r="P498" t="s">
        <v>9</v>
      </c>
      <c r="Q498" t="s">
        <v>9</v>
      </c>
      <c r="R498" t="s">
        <v>9</v>
      </c>
      <c r="T498" t="s">
        <v>16</v>
      </c>
      <c r="U498" t="s">
        <v>256</v>
      </c>
      <c r="V498" t="s">
        <v>257</v>
      </c>
    </row>
    <row r="499" spans="1:22" x14ac:dyDescent="0.2">
      <c r="A499">
        <v>3442552576</v>
      </c>
      <c r="B499" t="s">
        <v>7</v>
      </c>
      <c r="E499" t="s">
        <v>1</v>
      </c>
      <c r="F499" t="s">
        <v>2</v>
      </c>
      <c r="L499" t="s">
        <v>31</v>
      </c>
      <c r="N499">
        <v>2</v>
      </c>
      <c r="P499" t="s">
        <v>9</v>
      </c>
      <c r="Q499" t="s">
        <v>14</v>
      </c>
      <c r="R499" t="s">
        <v>14</v>
      </c>
      <c r="S499" t="s">
        <v>7</v>
      </c>
      <c r="T499" t="s">
        <v>252</v>
      </c>
      <c r="U499" t="s">
        <v>253</v>
      </c>
      <c r="V499" t="s">
        <v>254</v>
      </c>
    </row>
    <row r="500" spans="1:22" x14ac:dyDescent="0.2">
      <c r="A500">
        <v>3442554577</v>
      </c>
      <c r="B500" t="s">
        <v>7</v>
      </c>
      <c r="E500" t="s">
        <v>1</v>
      </c>
      <c r="L500" t="s">
        <v>31</v>
      </c>
      <c r="N500">
        <v>1</v>
      </c>
      <c r="P500" t="s">
        <v>9</v>
      </c>
      <c r="Q500" t="s">
        <v>9</v>
      </c>
      <c r="R500" t="s">
        <v>9</v>
      </c>
      <c r="S500" t="s">
        <v>7</v>
      </c>
      <c r="T500" t="s">
        <v>249</v>
      </c>
      <c r="U500" t="s">
        <v>250</v>
      </c>
      <c r="V500" t="s">
        <v>251</v>
      </c>
    </row>
    <row r="501" spans="1:22" x14ac:dyDescent="0.2">
      <c r="A501">
        <v>3442559082</v>
      </c>
      <c r="B501" t="s">
        <v>7</v>
      </c>
      <c r="J501" t="s">
        <v>245</v>
      </c>
      <c r="L501" t="s">
        <v>31</v>
      </c>
      <c r="N501">
        <v>4</v>
      </c>
      <c r="P501" t="s">
        <v>14</v>
      </c>
      <c r="Q501" t="s">
        <v>9</v>
      </c>
      <c r="R501" t="s">
        <v>9</v>
      </c>
      <c r="S501" t="s">
        <v>7</v>
      </c>
      <c r="T501" t="s">
        <v>246</v>
      </c>
      <c r="U501" t="s">
        <v>247</v>
      </c>
      <c r="V501" t="s">
        <v>248</v>
      </c>
    </row>
    <row r="502" spans="1:22" x14ac:dyDescent="0.2">
      <c r="A502">
        <v>3442562654</v>
      </c>
      <c r="B502" t="s">
        <v>7</v>
      </c>
      <c r="D502" t="s">
        <v>0</v>
      </c>
      <c r="L502" t="s">
        <v>31</v>
      </c>
      <c r="N502">
        <v>3</v>
      </c>
      <c r="P502" t="s">
        <v>9</v>
      </c>
      <c r="Q502" t="s">
        <v>14</v>
      </c>
      <c r="R502" t="s">
        <v>9</v>
      </c>
      <c r="S502" t="s">
        <v>7</v>
      </c>
      <c r="T502" t="s">
        <v>242</v>
      </c>
      <c r="U502" t="s">
        <v>243</v>
      </c>
      <c r="V502" t="s">
        <v>244</v>
      </c>
    </row>
    <row r="503" spans="1:22" x14ac:dyDescent="0.2">
      <c r="A503">
        <v>3442569043</v>
      </c>
      <c r="B503" t="s">
        <v>7</v>
      </c>
      <c r="D503" t="s">
        <v>0</v>
      </c>
      <c r="E503" t="s">
        <v>1</v>
      </c>
      <c r="L503" t="s">
        <v>8</v>
      </c>
      <c r="N503">
        <v>5</v>
      </c>
      <c r="P503" t="s">
        <v>14</v>
      </c>
      <c r="Q503" t="s">
        <v>14</v>
      </c>
      <c r="R503" t="s">
        <v>14</v>
      </c>
      <c r="S503" t="s">
        <v>7</v>
      </c>
      <c r="T503" t="s">
        <v>239</v>
      </c>
      <c r="U503" t="s">
        <v>240</v>
      </c>
      <c r="V503" t="s">
        <v>241</v>
      </c>
    </row>
    <row r="504" spans="1:22" x14ac:dyDescent="0.2">
      <c r="A504">
        <v>3442571191</v>
      </c>
      <c r="B504" t="s">
        <v>7</v>
      </c>
      <c r="D504" t="s">
        <v>0</v>
      </c>
      <c r="L504" t="s">
        <v>8</v>
      </c>
      <c r="N504">
        <v>2</v>
      </c>
      <c r="P504" t="s">
        <v>9</v>
      </c>
      <c r="Q504" t="s">
        <v>9</v>
      </c>
      <c r="R504" t="s">
        <v>9</v>
      </c>
      <c r="S504" t="s">
        <v>7</v>
      </c>
      <c r="T504" t="s">
        <v>236</v>
      </c>
      <c r="U504" t="s">
        <v>237</v>
      </c>
      <c r="V504" t="s">
        <v>238</v>
      </c>
    </row>
    <row r="505" spans="1:22" x14ac:dyDescent="0.2">
      <c r="A505">
        <v>3442573165</v>
      </c>
      <c r="B505" t="s">
        <v>7</v>
      </c>
      <c r="J505" t="s">
        <v>232</v>
      </c>
      <c r="L505" t="s">
        <v>31</v>
      </c>
      <c r="N505">
        <v>6</v>
      </c>
      <c r="P505" t="s">
        <v>9</v>
      </c>
      <c r="Q505" t="s">
        <v>9</v>
      </c>
      <c r="R505" t="s">
        <v>14</v>
      </c>
      <c r="S505" t="s">
        <v>7</v>
      </c>
      <c r="T505" t="s">
        <v>233</v>
      </c>
      <c r="U505" t="s">
        <v>234</v>
      </c>
      <c r="V505" t="s">
        <v>235</v>
      </c>
    </row>
    <row r="506" spans="1:22" x14ac:dyDescent="0.2">
      <c r="A506">
        <v>3442575703</v>
      </c>
      <c r="B506" t="s">
        <v>5</v>
      </c>
      <c r="E506" t="s">
        <v>1</v>
      </c>
      <c r="L506" t="s">
        <v>8</v>
      </c>
      <c r="N506">
        <v>1</v>
      </c>
      <c r="P506" t="s">
        <v>14</v>
      </c>
      <c r="Q506" t="s">
        <v>14</v>
      </c>
      <c r="R506" t="s">
        <v>9</v>
      </c>
      <c r="S506" t="s">
        <v>7</v>
      </c>
      <c r="T506" t="s">
        <v>229</v>
      </c>
      <c r="U506" t="s">
        <v>230</v>
      </c>
      <c r="V506" t="s">
        <v>231</v>
      </c>
    </row>
    <row r="507" spans="1:22" x14ac:dyDescent="0.2">
      <c r="A507">
        <v>3442577585</v>
      </c>
      <c r="B507" t="s">
        <v>7</v>
      </c>
      <c r="E507" t="s">
        <v>1</v>
      </c>
      <c r="L507" t="s">
        <v>8</v>
      </c>
      <c r="N507">
        <v>5</v>
      </c>
      <c r="P507" t="s">
        <v>9</v>
      </c>
      <c r="Q507" t="s">
        <v>9</v>
      </c>
      <c r="R507" t="s">
        <v>9</v>
      </c>
      <c r="S507" t="s">
        <v>7</v>
      </c>
      <c r="T507" t="s">
        <v>226</v>
      </c>
      <c r="U507" t="s">
        <v>227</v>
      </c>
      <c r="V507" t="s">
        <v>228</v>
      </c>
    </row>
    <row r="508" spans="1:22" x14ac:dyDescent="0.2">
      <c r="A508">
        <v>3442579936</v>
      </c>
      <c r="B508" t="s">
        <v>7</v>
      </c>
      <c r="D508" t="s">
        <v>0</v>
      </c>
      <c r="L508" t="s">
        <v>8</v>
      </c>
      <c r="N508">
        <v>3</v>
      </c>
      <c r="P508" t="s">
        <v>14</v>
      </c>
      <c r="Q508" t="s">
        <v>14</v>
      </c>
      <c r="R508" t="s">
        <v>14</v>
      </c>
      <c r="S508" t="s">
        <v>7</v>
      </c>
      <c r="T508" t="s">
        <v>223</v>
      </c>
      <c r="U508" t="s">
        <v>224</v>
      </c>
      <c r="V508" t="s">
        <v>225</v>
      </c>
    </row>
    <row r="509" spans="1:22" x14ac:dyDescent="0.2">
      <c r="A509">
        <v>3442581846</v>
      </c>
      <c r="B509" t="s">
        <v>7</v>
      </c>
      <c r="E509" t="s">
        <v>1</v>
      </c>
      <c r="L509" t="s">
        <v>8</v>
      </c>
      <c r="P509" t="s">
        <v>9</v>
      </c>
      <c r="Q509" t="s">
        <v>9</v>
      </c>
      <c r="R509" t="s">
        <v>9</v>
      </c>
      <c r="S509" t="s">
        <v>7</v>
      </c>
      <c r="T509" t="s">
        <v>220</v>
      </c>
      <c r="U509" t="s">
        <v>221</v>
      </c>
      <c r="V509" t="s">
        <v>222</v>
      </c>
    </row>
    <row r="510" spans="1:22" x14ac:dyDescent="0.2">
      <c r="A510">
        <v>3442585636</v>
      </c>
      <c r="B510" t="s">
        <v>7</v>
      </c>
      <c r="J510" t="s">
        <v>216</v>
      </c>
      <c r="L510" t="s">
        <v>91</v>
      </c>
      <c r="N510">
        <v>5</v>
      </c>
      <c r="P510" t="s">
        <v>9</v>
      </c>
      <c r="Q510" t="s">
        <v>9</v>
      </c>
      <c r="R510" t="s">
        <v>9</v>
      </c>
      <c r="S510" t="s">
        <v>7</v>
      </c>
      <c r="T510" t="s">
        <v>217</v>
      </c>
      <c r="U510" t="s">
        <v>218</v>
      </c>
      <c r="V510" t="s">
        <v>219</v>
      </c>
    </row>
    <row r="511" spans="1:22" x14ac:dyDescent="0.2">
      <c r="A511">
        <v>3442588416</v>
      </c>
      <c r="B511" t="s">
        <v>7</v>
      </c>
      <c r="D511" t="s">
        <v>0</v>
      </c>
      <c r="L511" t="s">
        <v>8</v>
      </c>
      <c r="N511">
        <v>6</v>
      </c>
      <c r="P511" t="s">
        <v>9</v>
      </c>
      <c r="Q511" t="s">
        <v>14</v>
      </c>
      <c r="R511" t="s">
        <v>9</v>
      </c>
      <c r="S511" t="s">
        <v>5</v>
      </c>
      <c r="T511" t="s">
        <v>213</v>
      </c>
      <c r="U511" t="s">
        <v>214</v>
      </c>
      <c r="V511" t="s">
        <v>215</v>
      </c>
    </row>
    <row r="512" spans="1:22" x14ac:dyDescent="0.2">
      <c r="A512">
        <v>3442591304</v>
      </c>
      <c r="B512" t="s">
        <v>72</v>
      </c>
      <c r="D512" t="s">
        <v>0</v>
      </c>
      <c r="L512" t="s">
        <v>8</v>
      </c>
      <c r="N512">
        <v>6</v>
      </c>
      <c r="P512" t="s">
        <v>14</v>
      </c>
      <c r="Q512" t="s">
        <v>9</v>
      </c>
      <c r="R512" t="s">
        <v>9</v>
      </c>
      <c r="S512" t="s">
        <v>7</v>
      </c>
      <c r="T512" t="s">
        <v>210</v>
      </c>
      <c r="U512" t="s">
        <v>211</v>
      </c>
      <c r="V512" t="s">
        <v>212</v>
      </c>
    </row>
    <row r="513" spans="1:22" x14ac:dyDescent="0.2">
      <c r="A513">
        <v>3444336011</v>
      </c>
      <c r="B513" t="s">
        <v>7</v>
      </c>
      <c r="D513" t="s">
        <v>0</v>
      </c>
      <c r="L513" t="s">
        <v>8</v>
      </c>
      <c r="N513">
        <v>4</v>
      </c>
      <c r="P513" t="s">
        <v>9</v>
      </c>
      <c r="Q513" t="s">
        <v>14</v>
      </c>
      <c r="R513" t="s">
        <v>9</v>
      </c>
      <c r="S513" t="s">
        <v>7</v>
      </c>
      <c r="T513" t="s">
        <v>207</v>
      </c>
      <c r="U513" t="s">
        <v>208</v>
      </c>
      <c r="V513" t="s">
        <v>209</v>
      </c>
    </row>
    <row r="514" spans="1:22" x14ac:dyDescent="0.2">
      <c r="A514">
        <v>3444400614</v>
      </c>
      <c r="B514" t="s">
        <v>7</v>
      </c>
      <c r="D514" t="s">
        <v>0</v>
      </c>
      <c r="E514" t="s">
        <v>1</v>
      </c>
      <c r="F514" t="s">
        <v>2</v>
      </c>
      <c r="J514" t="s">
        <v>205</v>
      </c>
      <c r="L514" t="s">
        <v>8</v>
      </c>
      <c r="N514">
        <v>5</v>
      </c>
      <c r="P514" t="s">
        <v>9</v>
      </c>
      <c r="Q514" t="s">
        <v>14</v>
      </c>
      <c r="R514" t="s">
        <v>14</v>
      </c>
      <c r="S514" t="s">
        <v>7</v>
      </c>
      <c r="T514" t="s">
        <v>84</v>
      </c>
      <c r="U514" t="s">
        <v>84</v>
      </c>
      <c r="V514" t="s">
        <v>206</v>
      </c>
    </row>
    <row r="515" spans="1:22" x14ac:dyDescent="0.2">
      <c r="A515">
        <v>3444403155</v>
      </c>
      <c r="B515" t="s">
        <v>7</v>
      </c>
      <c r="E515" t="s">
        <v>1</v>
      </c>
      <c r="L515" t="s">
        <v>8</v>
      </c>
      <c r="N515">
        <v>6</v>
      </c>
      <c r="P515" t="s">
        <v>9</v>
      </c>
      <c r="Q515" t="s">
        <v>9</v>
      </c>
      <c r="R515" t="s">
        <v>9</v>
      </c>
      <c r="S515" t="s">
        <v>7</v>
      </c>
      <c r="T515" t="s">
        <v>202</v>
      </c>
      <c r="U515" t="s">
        <v>203</v>
      </c>
      <c r="V515" t="s">
        <v>204</v>
      </c>
    </row>
    <row r="516" spans="1:22" x14ac:dyDescent="0.2">
      <c r="A516">
        <v>3444405901</v>
      </c>
      <c r="B516" t="s">
        <v>7</v>
      </c>
      <c r="J516" t="s">
        <v>56</v>
      </c>
      <c r="L516" t="s">
        <v>31</v>
      </c>
      <c r="N516">
        <v>2</v>
      </c>
      <c r="P516" t="s">
        <v>14</v>
      </c>
      <c r="Q516" t="s">
        <v>14</v>
      </c>
      <c r="R516" t="s">
        <v>14</v>
      </c>
      <c r="S516" t="s">
        <v>7</v>
      </c>
      <c r="T516" t="s">
        <v>200</v>
      </c>
      <c r="V516" t="s">
        <v>201</v>
      </c>
    </row>
    <row r="517" spans="1:22" x14ac:dyDescent="0.2">
      <c r="A517">
        <v>3444409566</v>
      </c>
      <c r="B517" t="s">
        <v>72</v>
      </c>
      <c r="J517" t="s">
        <v>56</v>
      </c>
      <c r="L517" t="s">
        <v>31</v>
      </c>
      <c r="N517">
        <v>7</v>
      </c>
      <c r="P517" t="s">
        <v>9</v>
      </c>
      <c r="Q517" t="s">
        <v>9</v>
      </c>
      <c r="R517" t="s">
        <v>9</v>
      </c>
      <c r="S517" t="s">
        <v>7</v>
      </c>
      <c r="T517" t="s">
        <v>197</v>
      </c>
      <c r="U517" t="s">
        <v>198</v>
      </c>
      <c r="V517" t="s">
        <v>199</v>
      </c>
    </row>
    <row r="518" spans="1:22" x14ac:dyDescent="0.2">
      <c r="A518">
        <v>3444411386</v>
      </c>
      <c r="B518" t="s">
        <v>7</v>
      </c>
      <c r="E518" t="s">
        <v>1</v>
      </c>
      <c r="J518" t="s">
        <v>194</v>
      </c>
      <c r="L518" t="s">
        <v>8</v>
      </c>
      <c r="N518">
        <v>5</v>
      </c>
      <c r="P518" t="s">
        <v>9</v>
      </c>
      <c r="Q518" t="s">
        <v>9</v>
      </c>
      <c r="R518" t="s">
        <v>14</v>
      </c>
      <c r="S518" t="s">
        <v>7</v>
      </c>
      <c r="T518" t="s">
        <v>195</v>
      </c>
      <c r="U518" t="s">
        <v>109</v>
      </c>
      <c r="V518" t="s">
        <v>196</v>
      </c>
    </row>
    <row r="519" spans="1:22" x14ac:dyDescent="0.2">
      <c r="A519">
        <v>3444413155</v>
      </c>
      <c r="B519" t="s">
        <v>7</v>
      </c>
      <c r="E519" t="s">
        <v>1</v>
      </c>
      <c r="L519" t="s">
        <v>8</v>
      </c>
      <c r="N519">
        <v>3</v>
      </c>
      <c r="P519" t="s">
        <v>14</v>
      </c>
      <c r="Q519" t="s">
        <v>14</v>
      </c>
      <c r="R519" t="s">
        <v>14</v>
      </c>
      <c r="S519" t="s">
        <v>7</v>
      </c>
      <c r="T519" t="s">
        <v>191</v>
      </c>
      <c r="U519" t="s">
        <v>192</v>
      </c>
      <c r="V519" t="s">
        <v>193</v>
      </c>
    </row>
    <row r="520" spans="1:22" x14ac:dyDescent="0.2">
      <c r="A520">
        <v>3444416106</v>
      </c>
      <c r="B520" t="s">
        <v>7</v>
      </c>
      <c r="E520" t="s">
        <v>1</v>
      </c>
      <c r="L520" t="s">
        <v>31</v>
      </c>
      <c r="N520">
        <v>5</v>
      </c>
      <c r="P520" t="s">
        <v>14</v>
      </c>
      <c r="Q520" t="s">
        <v>14</v>
      </c>
      <c r="R520" t="s">
        <v>14</v>
      </c>
      <c r="S520" t="s">
        <v>7</v>
      </c>
      <c r="T520" t="s">
        <v>109</v>
      </c>
      <c r="U520" t="s">
        <v>190</v>
      </c>
    </row>
    <row r="521" spans="1:22" x14ac:dyDescent="0.2">
      <c r="A521">
        <v>3444418040</v>
      </c>
      <c r="B521" t="s">
        <v>7</v>
      </c>
      <c r="D521" t="s">
        <v>0</v>
      </c>
      <c r="E521" t="s">
        <v>1</v>
      </c>
      <c r="F521" t="s">
        <v>2</v>
      </c>
      <c r="L521" t="s">
        <v>8</v>
      </c>
      <c r="N521">
        <v>4</v>
      </c>
      <c r="P521" t="s">
        <v>14</v>
      </c>
      <c r="Q521" t="s">
        <v>14</v>
      </c>
      <c r="R521" t="s">
        <v>14</v>
      </c>
      <c r="S521" t="s">
        <v>7</v>
      </c>
      <c r="T521" t="s">
        <v>187</v>
      </c>
      <c r="U521" t="s">
        <v>188</v>
      </c>
      <c r="V521" t="s">
        <v>189</v>
      </c>
    </row>
    <row r="522" spans="1:22" x14ac:dyDescent="0.2">
      <c r="A522">
        <v>3444421432</v>
      </c>
      <c r="B522" t="s">
        <v>7</v>
      </c>
      <c r="J522" t="s">
        <v>183</v>
      </c>
      <c r="L522" t="s">
        <v>8</v>
      </c>
      <c r="N522">
        <v>8</v>
      </c>
      <c r="P522" t="s">
        <v>14</v>
      </c>
      <c r="Q522" t="s">
        <v>14</v>
      </c>
      <c r="R522" t="s">
        <v>14</v>
      </c>
      <c r="S522" t="s">
        <v>7</v>
      </c>
      <c r="T522" t="s">
        <v>184</v>
      </c>
      <c r="U522" t="s">
        <v>185</v>
      </c>
      <c r="V522" t="s">
        <v>186</v>
      </c>
    </row>
    <row r="523" spans="1:22" x14ac:dyDescent="0.2">
      <c r="A523">
        <v>3444424154</v>
      </c>
      <c r="B523" t="s">
        <v>7</v>
      </c>
      <c r="F523" t="s">
        <v>2</v>
      </c>
      <c r="J523" t="s">
        <v>179</v>
      </c>
      <c r="L523" t="s">
        <v>8</v>
      </c>
      <c r="N523">
        <v>14</v>
      </c>
      <c r="P523" t="s">
        <v>14</v>
      </c>
      <c r="Q523" t="s">
        <v>14</v>
      </c>
      <c r="R523" t="s">
        <v>14</v>
      </c>
      <c r="S523" t="s">
        <v>7</v>
      </c>
      <c r="T523" t="s">
        <v>180</v>
      </c>
      <c r="U523" t="s">
        <v>181</v>
      </c>
      <c r="V523" t="s">
        <v>182</v>
      </c>
    </row>
    <row r="524" spans="1:22" x14ac:dyDescent="0.2">
      <c r="A524">
        <v>3444430302</v>
      </c>
      <c r="B524" t="s">
        <v>7</v>
      </c>
      <c r="I524" t="s">
        <v>5</v>
      </c>
      <c r="L524" t="s">
        <v>8</v>
      </c>
      <c r="N524">
        <v>12</v>
      </c>
      <c r="P524" t="s">
        <v>14</v>
      </c>
      <c r="Q524" t="s">
        <v>14</v>
      </c>
      <c r="R524" t="s">
        <v>14</v>
      </c>
      <c r="S524" t="s">
        <v>7</v>
      </c>
      <c r="T524" t="s">
        <v>177</v>
      </c>
      <c r="U524" t="s">
        <v>178</v>
      </c>
    </row>
    <row r="525" spans="1:22" x14ac:dyDescent="0.2">
      <c r="A525">
        <v>3444432345</v>
      </c>
      <c r="B525" t="s">
        <v>7</v>
      </c>
      <c r="E525" t="s">
        <v>1</v>
      </c>
      <c r="L525" t="s">
        <v>91</v>
      </c>
      <c r="N525">
        <v>7</v>
      </c>
      <c r="P525" t="s">
        <v>9</v>
      </c>
      <c r="Q525" t="s">
        <v>9</v>
      </c>
      <c r="R525" t="s">
        <v>9</v>
      </c>
      <c r="S525" t="s">
        <v>7</v>
      </c>
      <c r="T525" t="s">
        <v>174</v>
      </c>
      <c r="U525" t="s">
        <v>175</v>
      </c>
      <c r="V525" t="s">
        <v>176</v>
      </c>
    </row>
    <row r="526" spans="1:22" x14ac:dyDescent="0.2">
      <c r="A526">
        <v>3444435250</v>
      </c>
      <c r="B526" t="s">
        <v>7</v>
      </c>
      <c r="E526" t="s">
        <v>1</v>
      </c>
      <c r="L526" t="s">
        <v>8</v>
      </c>
      <c r="N526">
        <v>5</v>
      </c>
      <c r="P526" t="s">
        <v>9</v>
      </c>
      <c r="Q526" t="s">
        <v>9</v>
      </c>
      <c r="R526" t="s">
        <v>9</v>
      </c>
      <c r="S526" t="s">
        <v>7</v>
      </c>
      <c r="T526" t="s">
        <v>172</v>
      </c>
      <c r="U526" t="s">
        <v>173</v>
      </c>
    </row>
    <row r="527" spans="1:22" x14ac:dyDescent="0.2">
      <c r="A527">
        <v>3444438444</v>
      </c>
      <c r="B527" t="s">
        <v>7</v>
      </c>
      <c r="F527" t="s">
        <v>2</v>
      </c>
      <c r="L527" t="s">
        <v>8</v>
      </c>
      <c r="N527">
        <v>3</v>
      </c>
      <c r="P527" t="s">
        <v>14</v>
      </c>
      <c r="Q527" t="s">
        <v>14</v>
      </c>
      <c r="R527" t="s">
        <v>14</v>
      </c>
      <c r="S527" t="s">
        <v>7</v>
      </c>
      <c r="T527" t="s">
        <v>170</v>
      </c>
      <c r="V527" t="s">
        <v>171</v>
      </c>
    </row>
    <row r="528" spans="1:22" x14ac:dyDescent="0.2">
      <c r="A528">
        <v>3444441911</v>
      </c>
      <c r="B528" t="s">
        <v>7</v>
      </c>
      <c r="F528" t="s">
        <v>2</v>
      </c>
      <c r="L528" t="s">
        <v>8</v>
      </c>
      <c r="N528">
        <v>16</v>
      </c>
      <c r="P528" t="s">
        <v>9</v>
      </c>
      <c r="Q528" t="s">
        <v>9</v>
      </c>
      <c r="R528" t="s">
        <v>9</v>
      </c>
      <c r="S528" t="s">
        <v>7</v>
      </c>
      <c r="T528" t="s">
        <v>167</v>
      </c>
      <c r="U528" t="s">
        <v>168</v>
      </c>
      <c r="V528" t="s">
        <v>169</v>
      </c>
    </row>
    <row r="529" spans="1:22" x14ac:dyDescent="0.2">
      <c r="A529">
        <v>3444444073</v>
      </c>
      <c r="B529" t="s">
        <v>7</v>
      </c>
      <c r="E529" t="s">
        <v>1</v>
      </c>
      <c r="L529" t="s">
        <v>8</v>
      </c>
      <c r="N529">
        <v>4</v>
      </c>
      <c r="P529" t="s">
        <v>14</v>
      </c>
      <c r="Q529" t="s">
        <v>14</v>
      </c>
      <c r="R529" t="s">
        <v>9</v>
      </c>
      <c r="S529" t="s">
        <v>7</v>
      </c>
      <c r="T529" t="s">
        <v>164</v>
      </c>
      <c r="U529" t="s">
        <v>165</v>
      </c>
      <c r="V529" t="s">
        <v>166</v>
      </c>
    </row>
    <row r="530" spans="1:22" x14ac:dyDescent="0.2">
      <c r="A530">
        <v>3444446938</v>
      </c>
      <c r="B530" t="s">
        <v>7</v>
      </c>
      <c r="D530" t="s">
        <v>0</v>
      </c>
      <c r="L530" t="s">
        <v>8</v>
      </c>
      <c r="N530">
        <v>6</v>
      </c>
      <c r="P530" t="s">
        <v>14</v>
      </c>
      <c r="Q530" t="s">
        <v>14</v>
      </c>
      <c r="R530" t="s">
        <v>9</v>
      </c>
      <c r="S530" t="s">
        <v>7</v>
      </c>
      <c r="T530" t="s">
        <v>161</v>
      </c>
      <c r="U530" t="s">
        <v>162</v>
      </c>
      <c r="V530" t="s">
        <v>163</v>
      </c>
    </row>
    <row r="531" spans="1:22" x14ac:dyDescent="0.2">
      <c r="A531">
        <v>3444449539</v>
      </c>
      <c r="F531" t="s">
        <v>2</v>
      </c>
      <c r="L531" t="s">
        <v>8</v>
      </c>
      <c r="N531">
        <v>7</v>
      </c>
      <c r="P531" t="s">
        <v>9</v>
      </c>
      <c r="Q531" t="s">
        <v>9</v>
      </c>
      <c r="R531" t="s">
        <v>9</v>
      </c>
      <c r="S531" t="s">
        <v>7</v>
      </c>
      <c r="T531" t="s">
        <v>158</v>
      </c>
      <c r="U531" t="s">
        <v>159</v>
      </c>
      <c r="V531" t="s">
        <v>160</v>
      </c>
    </row>
    <row r="532" spans="1:22" x14ac:dyDescent="0.2">
      <c r="A532">
        <v>3444460468</v>
      </c>
      <c r="B532" t="s">
        <v>7</v>
      </c>
      <c r="D532" t="s">
        <v>0</v>
      </c>
      <c r="E532" t="s">
        <v>1</v>
      </c>
      <c r="F532" t="s">
        <v>2</v>
      </c>
      <c r="L532" t="s">
        <v>91</v>
      </c>
      <c r="N532">
        <v>3</v>
      </c>
      <c r="P532" t="s">
        <v>9</v>
      </c>
      <c r="Q532" t="s">
        <v>14</v>
      </c>
      <c r="R532" t="s">
        <v>14</v>
      </c>
      <c r="S532" t="s">
        <v>7</v>
      </c>
      <c r="T532" t="s">
        <v>157</v>
      </c>
    </row>
    <row r="533" spans="1:22" x14ac:dyDescent="0.2">
      <c r="A533">
        <v>3444471490</v>
      </c>
      <c r="B533" t="s">
        <v>7</v>
      </c>
      <c r="D533" t="s">
        <v>0</v>
      </c>
      <c r="J533" t="s">
        <v>153</v>
      </c>
      <c r="L533" t="s">
        <v>8</v>
      </c>
      <c r="N533">
        <v>6</v>
      </c>
      <c r="P533" t="s">
        <v>9</v>
      </c>
      <c r="Q533" t="s">
        <v>9</v>
      </c>
      <c r="R533" t="s">
        <v>9</v>
      </c>
      <c r="S533" t="s">
        <v>7</v>
      </c>
      <c r="T533" t="s">
        <v>154</v>
      </c>
      <c r="U533" t="s">
        <v>155</v>
      </c>
      <c r="V533" t="s">
        <v>156</v>
      </c>
    </row>
    <row r="534" spans="1:22" x14ac:dyDescent="0.2">
      <c r="A534">
        <v>3444580119</v>
      </c>
      <c r="B534" t="s">
        <v>7</v>
      </c>
      <c r="E534" t="s">
        <v>1</v>
      </c>
      <c r="L534" t="s">
        <v>8</v>
      </c>
      <c r="N534">
        <v>3</v>
      </c>
      <c r="P534" t="s">
        <v>9</v>
      </c>
      <c r="Q534" t="s">
        <v>14</v>
      </c>
      <c r="R534" t="s">
        <v>9</v>
      </c>
      <c r="S534" t="s">
        <v>7</v>
      </c>
      <c r="T534" t="s">
        <v>150</v>
      </c>
      <c r="U534" t="s">
        <v>151</v>
      </c>
      <c r="V534" t="s">
        <v>152</v>
      </c>
    </row>
    <row r="535" spans="1:22" x14ac:dyDescent="0.2">
      <c r="A535">
        <v>3444594937</v>
      </c>
      <c r="B535" t="s">
        <v>7</v>
      </c>
      <c r="E535" t="s">
        <v>1</v>
      </c>
      <c r="L535" t="s">
        <v>91</v>
      </c>
      <c r="N535">
        <v>1</v>
      </c>
      <c r="P535" t="s">
        <v>9</v>
      </c>
      <c r="Q535" t="s">
        <v>14</v>
      </c>
      <c r="R535" t="s">
        <v>14</v>
      </c>
      <c r="U535" t="s">
        <v>149</v>
      </c>
    </row>
    <row r="536" spans="1:22" x14ac:dyDescent="0.2">
      <c r="A536">
        <v>3444599241</v>
      </c>
      <c r="B536" t="s">
        <v>7</v>
      </c>
      <c r="E536" t="s">
        <v>1</v>
      </c>
      <c r="L536" t="s">
        <v>8</v>
      </c>
      <c r="N536">
        <v>6</v>
      </c>
      <c r="P536" t="s">
        <v>9</v>
      </c>
      <c r="Q536" t="s">
        <v>14</v>
      </c>
      <c r="R536" t="s">
        <v>9</v>
      </c>
      <c r="S536" t="s">
        <v>7</v>
      </c>
      <c r="T536" t="s">
        <v>146</v>
      </c>
      <c r="U536" t="s">
        <v>147</v>
      </c>
      <c r="V536" t="s">
        <v>148</v>
      </c>
    </row>
    <row r="537" spans="1:22" x14ac:dyDescent="0.2">
      <c r="A537">
        <v>3444601522</v>
      </c>
      <c r="B537" t="s">
        <v>7</v>
      </c>
      <c r="E537" t="s">
        <v>1</v>
      </c>
      <c r="L537" t="s">
        <v>8</v>
      </c>
      <c r="N537">
        <v>8</v>
      </c>
      <c r="P537" t="s">
        <v>14</v>
      </c>
      <c r="Q537" t="s">
        <v>14</v>
      </c>
      <c r="R537" t="s">
        <v>9</v>
      </c>
      <c r="S537" t="s">
        <v>7</v>
      </c>
      <c r="T537" t="s">
        <v>109</v>
      </c>
      <c r="U537" t="s">
        <v>109</v>
      </c>
    </row>
    <row r="538" spans="1:22" x14ac:dyDescent="0.2">
      <c r="A538">
        <v>3444609390</v>
      </c>
      <c r="B538" t="s">
        <v>7</v>
      </c>
      <c r="F538" t="s">
        <v>2</v>
      </c>
      <c r="L538" t="s">
        <v>8</v>
      </c>
      <c r="N538">
        <v>8</v>
      </c>
      <c r="P538" t="s">
        <v>9</v>
      </c>
      <c r="Q538" t="s">
        <v>14</v>
      </c>
      <c r="R538" t="s">
        <v>9</v>
      </c>
      <c r="S538" t="s">
        <v>5</v>
      </c>
      <c r="T538" t="s">
        <v>143</v>
      </c>
      <c r="U538" t="s">
        <v>144</v>
      </c>
      <c r="V538" t="s">
        <v>145</v>
      </c>
    </row>
    <row r="539" spans="1:22" x14ac:dyDescent="0.2">
      <c r="A539">
        <v>3444615964</v>
      </c>
      <c r="B539" t="s">
        <v>7</v>
      </c>
      <c r="F539" t="s">
        <v>2</v>
      </c>
      <c r="L539" t="s">
        <v>91</v>
      </c>
      <c r="N539">
        <v>5</v>
      </c>
      <c r="P539" t="s">
        <v>9</v>
      </c>
      <c r="Q539" t="s">
        <v>9</v>
      </c>
      <c r="R539" t="s">
        <v>9</v>
      </c>
      <c r="S539" t="s">
        <v>7</v>
      </c>
      <c r="T539" t="s">
        <v>140</v>
      </c>
      <c r="U539" t="s">
        <v>141</v>
      </c>
      <c r="V539" t="s">
        <v>142</v>
      </c>
    </row>
    <row r="540" spans="1:22" x14ac:dyDescent="0.2">
      <c r="A540">
        <v>3444617707</v>
      </c>
      <c r="B540" t="s">
        <v>7</v>
      </c>
      <c r="D540" t="s">
        <v>0</v>
      </c>
      <c r="E540" t="s">
        <v>1</v>
      </c>
      <c r="F540" t="s">
        <v>2</v>
      </c>
      <c r="L540" t="s">
        <v>31</v>
      </c>
      <c r="N540">
        <v>5</v>
      </c>
      <c r="P540" t="s">
        <v>9</v>
      </c>
      <c r="Q540" t="s">
        <v>9</v>
      </c>
      <c r="R540" t="s">
        <v>9</v>
      </c>
      <c r="S540" t="s">
        <v>7</v>
      </c>
      <c r="T540" t="s">
        <v>137</v>
      </c>
      <c r="U540" t="s">
        <v>138</v>
      </c>
      <c r="V540" t="s">
        <v>139</v>
      </c>
    </row>
    <row r="541" spans="1:22" x14ac:dyDescent="0.2">
      <c r="A541">
        <v>3444620663</v>
      </c>
      <c r="B541" t="s">
        <v>7</v>
      </c>
      <c r="E541" t="s">
        <v>1</v>
      </c>
      <c r="L541" t="s">
        <v>8</v>
      </c>
      <c r="N541">
        <v>10</v>
      </c>
      <c r="P541" t="s">
        <v>14</v>
      </c>
      <c r="Q541" t="s">
        <v>9</v>
      </c>
      <c r="R541" t="s">
        <v>9</v>
      </c>
      <c r="S541" t="s">
        <v>7</v>
      </c>
      <c r="T541" t="s">
        <v>109</v>
      </c>
      <c r="U541" t="s">
        <v>109</v>
      </c>
      <c r="V541" t="s">
        <v>136</v>
      </c>
    </row>
    <row r="542" spans="1:22" x14ac:dyDescent="0.2">
      <c r="A542">
        <v>3444623128</v>
      </c>
      <c r="B542" t="s">
        <v>7</v>
      </c>
      <c r="D542" t="s">
        <v>0</v>
      </c>
      <c r="L542" t="s">
        <v>8</v>
      </c>
      <c r="N542">
        <v>7</v>
      </c>
      <c r="P542" t="s">
        <v>9</v>
      </c>
      <c r="Q542" t="s">
        <v>9</v>
      </c>
      <c r="R542" t="s">
        <v>9</v>
      </c>
      <c r="S542" t="s">
        <v>7</v>
      </c>
      <c r="T542" t="s">
        <v>133</v>
      </c>
      <c r="U542" t="s">
        <v>134</v>
      </c>
      <c r="V542" t="s">
        <v>135</v>
      </c>
    </row>
    <row r="543" spans="1:22" x14ac:dyDescent="0.2">
      <c r="A543">
        <v>3444629704</v>
      </c>
      <c r="B543" t="s">
        <v>7</v>
      </c>
      <c r="J543" t="s">
        <v>56</v>
      </c>
      <c r="L543" t="s">
        <v>8</v>
      </c>
      <c r="N543">
        <v>5</v>
      </c>
      <c r="P543" t="s">
        <v>9</v>
      </c>
      <c r="Q543" t="s">
        <v>9</v>
      </c>
      <c r="R543" t="s">
        <v>9</v>
      </c>
      <c r="S543" t="s">
        <v>7</v>
      </c>
      <c r="T543" t="s">
        <v>130</v>
      </c>
      <c r="U543" t="s">
        <v>131</v>
      </c>
      <c r="V543" t="s">
        <v>132</v>
      </c>
    </row>
    <row r="544" spans="1:22" x14ac:dyDescent="0.2">
      <c r="A544">
        <v>3444644239</v>
      </c>
      <c r="B544" t="s">
        <v>7</v>
      </c>
      <c r="J544" t="s">
        <v>127</v>
      </c>
      <c r="L544" t="s">
        <v>8</v>
      </c>
      <c r="N544">
        <v>6</v>
      </c>
      <c r="P544" t="s">
        <v>9</v>
      </c>
      <c r="Q544" t="s">
        <v>9</v>
      </c>
      <c r="R544" t="s">
        <v>9</v>
      </c>
      <c r="S544" t="s">
        <v>7</v>
      </c>
      <c r="T544" t="s">
        <v>128</v>
      </c>
      <c r="U544" t="s">
        <v>129</v>
      </c>
    </row>
    <row r="545" spans="1:22" x14ac:dyDescent="0.2">
      <c r="A545">
        <v>3444646076</v>
      </c>
      <c r="B545" t="s">
        <v>7</v>
      </c>
      <c r="J545" t="s">
        <v>123</v>
      </c>
      <c r="L545" t="s">
        <v>8</v>
      </c>
      <c r="N545">
        <v>7</v>
      </c>
      <c r="R545" t="s">
        <v>9</v>
      </c>
      <c r="S545" t="s">
        <v>7</v>
      </c>
      <c r="T545" t="s">
        <v>124</v>
      </c>
      <c r="U545" t="s">
        <v>125</v>
      </c>
      <c r="V545" t="s">
        <v>126</v>
      </c>
    </row>
    <row r="546" spans="1:22" x14ac:dyDescent="0.2">
      <c r="A546">
        <v>3444649794</v>
      </c>
      <c r="B546" t="s">
        <v>7</v>
      </c>
      <c r="J546" t="s">
        <v>120</v>
      </c>
      <c r="L546" t="s">
        <v>8</v>
      </c>
      <c r="N546">
        <v>2</v>
      </c>
      <c r="P546" t="s">
        <v>14</v>
      </c>
      <c r="Q546" t="s">
        <v>14</v>
      </c>
      <c r="R546" t="s">
        <v>14</v>
      </c>
      <c r="S546" t="s">
        <v>7</v>
      </c>
      <c r="T546" t="s">
        <v>121</v>
      </c>
      <c r="U546" t="s">
        <v>122</v>
      </c>
    </row>
    <row r="547" spans="1:22" x14ac:dyDescent="0.2">
      <c r="A547">
        <v>3444651695</v>
      </c>
      <c r="B547" t="s">
        <v>72</v>
      </c>
      <c r="E547" t="s">
        <v>1</v>
      </c>
      <c r="L547" t="s">
        <v>8</v>
      </c>
      <c r="N547">
        <v>8</v>
      </c>
      <c r="P547" t="s">
        <v>9</v>
      </c>
      <c r="Q547" t="s">
        <v>9</v>
      </c>
      <c r="R547" t="s">
        <v>9</v>
      </c>
      <c r="S547" t="s">
        <v>7</v>
      </c>
      <c r="T547" t="s">
        <v>117</v>
      </c>
      <c r="U547" t="s">
        <v>118</v>
      </c>
      <c r="V547" t="s">
        <v>119</v>
      </c>
    </row>
    <row r="548" spans="1:22" x14ac:dyDescent="0.2">
      <c r="A548">
        <v>3444654712</v>
      </c>
      <c r="B548" t="s">
        <v>7</v>
      </c>
      <c r="E548" t="s">
        <v>1</v>
      </c>
      <c r="L548" t="s">
        <v>8</v>
      </c>
      <c r="N548">
        <v>11</v>
      </c>
      <c r="P548" t="s">
        <v>9</v>
      </c>
      <c r="Q548" t="s">
        <v>9</v>
      </c>
      <c r="R548" t="s">
        <v>9</v>
      </c>
      <c r="S548" t="s">
        <v>7</v>
      </c>
      <c r="U548" t="s">
        <v>116</v>
      </c>
    </row>
    <row r="549" spans="1:22" x14ac:dyDescent="0.2">
      <c r="A549">
        <v>3444656434</v>
      </c>
      <c r="B549" t="s">
        <v>7</v>
      </c>
      <c r="D549" t="s">
        <v>0</v>
      </c>
      <c r="L549" t="s">
        <v>8</v>
      </c>
      <c r="N549">
        <v>6</v>
      </c>
      <c r="P549" t="s">
        <v>9</v>
      </c>
      <c r="Q549" t="s">
        <v>9</v>
      </c>
      <c r="R549" t="s">
        <v>9</v>
      </c>
      <c r="S549" t="s">
        <v>7</v>
      </c>
      <c r="T549" t="s">
        <v>113</v>
      </c>
      <c r="U549" t="s">
        <v>114</v>
      </c>
      <c r="V549" t="s">
        <v>115</v>
      </c>
    </row>
    <row r="550" spans="1:22" x14ac:dyDescent="0.2">
      <c r="A550">
        <v>3444658253</v>
      </c>
      <c r="B550" t="s">
        <v>7</v>
      </c>
      <c r="E550" t="s">
        <v>1</v>
      </c>
      <c r="L550" t="s">
        <v>8</v>
      </c>
      <c r="N550">
        <v>4</v>
      </c>
      <c r="P550" t="s">
        <v>9</v>
      </c>
      <c r="Q550" t="s">
        <v>9</v>
      </c>
      <c r="R550" t="s">
        <v>14</v>
      </c>
      <c r="S550" t="s">
        <v>7</v>
      </c>
      <c r="T550" t="s">
        <v>110</v>
      </c>
      <c r="U550" t="s">
        <v>111</v>
      </c>
      <c r="V550" t="s">
        <v>112</v>
      </c>
    </row>
    <row r="551" spans="1:22" x14ac:dyDescent="0.2">
      <c r="A551">
        <v>3444660004</v>
      </c>
      <c r="B551" t="s">
        <v>7</v>
      </c>
      <c r="E551" t="s">
        <v>1</v>
      </c>
      <c r="L551" t="s">
        <v>8</v>
      </c>
      <c r="N551">
        <v>7</v>
      </c>
      <c r="P551" t="s">
        <v>14</v>
      </c>
      <c r="Q551" t="s">
        <v>57</v>
      </c>
      <c r="R551" t="s">
        <v>14</v>
      </c>
      <c r="S551" t="s">
        <v>7</v>
      </c>
      <c r="T551" t="s">
        <v>108</v>
      </c>
      <c r="U551" t="s">
        <v>109</v>
      </c>
      <c r="V551" t="s">
        <v>16</v>
      </c>
    </row>
    <row r="552" spans="1:22" x14ac:dyDescent="0.2">
      <c r="A552">
        <v>3444661554</v>
      </c>
      <c r="B552" t="s">
        <v>7</v>
      </c>
      <c r="D552" t="s">
        <v>0</v>
      </c>
      <c r="E552" t="s">
        <v>1</v>
      </c>
      <c r="L552" t="s">
        <v>8</v>
      </c>
      <c r="N552">
        <v>9</v>
      </c>
      <c r="P552" t="s">
        <v>9</v>
      </c>
      <c r="Q552" t="s">
        <v>9</v>
      </c>
      <c r="R552" t="s">
        <v>9</v>
      </c>
      <c r="S552" t="s">
        <v>7</v>
      </c>
      <c r="U552" t="s">
        <v>106</v>
      </c>
      <c r="V552" t="s">
        <v>107</v>
      </c>
    </row>
    <row r="553" spans="1:22" x14ac:dyDescent="0.2">
      <c r="A553">
        <v>3444665794</v>
      </c>
      <c r="B553" t="s">
        <v>7</v>
      </c>
      <c r="J553" t="s">
        <v>105</v>
      </c>
      <c r="L553" t="s">
        <v>31</v>
      </c>
      <c r="N553">
        <v>2</v>
      </c>
      <c r="P553" t="s">
        <v>9</v>
      </c>
      <c r="Q553" t="s">
        <v>9</v>
      </c>
      <c r="R553" t="s">
        <v>9</v>
      </c>
      <c r="S553" t="s">
        <v>7</v>
      </c>
    </row>
    <row r="554" spans="1:22" x14ac:dyDescent="0.2">
      <c r="A554">
        <v>3444667074</v>
      </c>
      <c r="B554" t="s">
        <v>7</v>
      </c>
      <c r="F554" t="s">
        <v>2</v>
      </c>
      <c r="L554" t="s">
        <v>31</v>
      </c>
      <c r="N554">
        <v>2</v>
      </c>
      <c r="P554" t="s">
        <v>9</v>
      </c>
      <c r="Q554" t="s">
        <v>9</v>
      </c>
      <c r="R554" t="s">
        <v>9</v>
      </c>
      <c r="S554" t="s">
        <v>7</v>
      </c>
    </row>
    <row r="555" spans="1:22" x14ac:dyDescent="0.2">
      <c r="A555">
        <v>3444668036</v>
      </c>
      <c r="B555" t="s">
        <v>7</v>
      </c>
      <c r="E555" t="s">
        <v>1</v>
      </c>
      <c r="L555" t="s">
        <v>8</v>
      </c>
      <c r="N555">
        <v>4</v>
      </c>
      <c r="P555" t="s">
        <v>14</v>
      </c>
      <c r="Q555" t="s">
        <v>14</v>
      </c>
      <c r="R555" t="s">
        <v>14</v>
      </c>
      <c r="S555" t="s">
        <v>7</v>
      </c>
      <c r="T555" t="s">
        <v>102</v>
      </c>
      <c r="U555" t="s">
        <v>103</v>
      </c>
      <c r="V555" t="s">
        <v>104</v>
      </c>
    </row>
    <row r="556" spans="1:22" x14ac:dyDescent="0.2">
      <c r="A556">
        <v>3444898242</v>
      </c>
      <c r="B556" t="s">
        <v>7</v>
      </c>
      <c r="E556" t="s">
        <v>1</v>
      </c>
      <c r="L556" t="s">
        <v>8</v>
      </c>
      <c r="N556">
        <v>13</v>
      </c>
      <c r="P556" t="s">
        <v>9</v>
      </c>
      <c r="Q556" t="s">
        <v>9</v>
      </c>
      <c r="R556" t="s">
        <v>14</v>
      </c>
      <c r="S556" t="s">
        <v>7</v>
      </c>
      <c r="T556" t="s">
        <v>100</v>
      </c>
      <c r="U556" t="s">
        <v>100</v>
      </c>
      <c r="V556" t="s">
        <v>101</v>
      </c>
    </row>
    <row r="557" spans="1:22" x14ac:dyDescent="0.2">
      <c r="A557">
        <v>3448261247</v>
      </c>
      <c r="B557" t="s">
        <v>7</v>
      </c>
      <c r="I557" t="s">
        <v>5</v>
      </c>
      <c r="L557" t="s">
        <v>8</v>
      </c>
      <c r="N557">
        <v>3</v>
      </c>
      <c r="P557" t="s">
        <v>9</v>
      </c>
      <c r="Q557" t="s">
        <v>9</v>
      </c>
      <c r="R557" t="s">
        <v>9</v>
      </c>
      <c r="S557" t="s">
        <v>7</v>
      </c>
      <c r="T557" t="s">
        <v>97</v>
      </c>
      <c r="U557" t="s">
        <v>98</v>
      </c>
      <c r="V557" t="s">
        <v>99</v>
      </c>
    </row>
    <row r="558" spans="1:22" x14ac:dyDescent="0.2">
      <c r="A558">
        <v>3448267884</v>
      </c>
      <c r="B558" t="s">
        <v>7</v>
      </c>
      <c r="E558" t="s">
        <v>1</v>
      </c>
      <c r="L558" t="s">
        <v>8</v>
      </c>
      <c r="N558">
        <v>7</v>
      </c>
      <c r="P558" t="s">
        <v>14</v>
      </c>
      <c r="Q558" t="s">
        <v>9</v>
      </c>
      <c r="R558" t="s">
        <v>9</v>
      </c>
      <c r="S558" t="s">
        <v>7</v>
      </c>
      <c r="T558" t="s">
        <v>94</v>
      </c>
      <c r="U558" t="s">
        <v>95</v>
      </c>
      <c r="V558" t="s">
        <v>96</v>
      </c>
    </row>
    <row r="559" spans="1:22" x14ac:dyDescent="0.2">
      <c r="A559">
        <v>3448273725</v>
      </c>
      <c r="B559" t="s">
        <v>7</v>
      </c>
      <c r="E559" t="s">
        <v>1</v>
      </c>
      <c r="L559" t="s">
        <v>91</v>
      </c>
      <c r="N559">
        <v>2</v>
      </c>
      <c r="P559" t="s">
        <v>9</v>
      </c>
      <c r="Q559" t="s">
        <v>9</v>
      </c>
      <c r="R559" t="s">
        <v>9</v>
      </c>
      <c r="S559" t="s">
        <v>7</v>
      </c>
      <c r="T559" t="s">
        <v>92</v>
      </c>
      <c r="U559" t="s">
        <v>93</v>
      </c>
    </row>
    <row r="560" spans="1:22" x14ac:dyDescent="0.2">
      <c r="A560">
        <v>3448277004</v>
      </c>
      <c r="B560" t="s">
        <v>7</v>
      </c>
      <c r="D560" t="s">
        <v>0</v>
      </c>
      <c r="E560" t="s">
        <v>1</v>
      </c>
      <c r="F560" t="s">
        <v>2</v>
      </c>
      <c r="L560" t="s">
        <v>8</v>
      </c>
      <c r="N560">
        <v>3</v>
      </c>
      <c r="P560" t="s">
        <v>14</v>
      </c>
      <c r="Q560" t="s">
        <v>14</v>
      </c>
      <c r="R560" t="s">
        <v>14</v>
      </c>
      <c r="S560" t="s">
        <v>7</v>
      </c>
      <c r="T560" t="s">
        <v>89</v>
      </c>
      <c r="V560" t="s">
        <v>90</v>
      </c>
    </row>
    <row r="561" spans="1:22" x14ac:dyDescent="0.2">
      <c r="A561">
        <v>3448280115</v>
      </c>
      <c r="B561" t="s">
        <v>7</v>
      </c>
      <c r="F561" t="s">
        <v>2</v>
      </c>
      <c r="L561" t="s">
        <v>8</v>
      </c>
      <c r="N561">
        <v>10</v>
      </c>
      <c r="P561" t="s">
        <v>9</v>
      </c>
      <c r="Q561" t="s">
        <v>9</v>
      </c>
      <c r="R561" t="s">
        <v>9</v>
      </c>
      <c r="S561" t="s">
        <v>7</v>
      </c>
      <c r="T561" t="s">
        <v>86</v>
      </c>
      <c r="U561" t="s">
        <v>87</v>
      </c>
      <c r="V561" t="s">
        <v>88</v>
      </c>
    </row>
    <row r="562" spans="1:22" x14ac:dyDescent="0.2">
      <c r="A562">
        <v>3448282484</v>
      </c>
      <c r="B562" t="s">
        <v>7</v>
      </c>
      <c r="D562" t="s">
        <v>0</v>
      </c>
      <c r="L562" t="s">
        <v>8</v>
      </c>
      <c r="N562">
        <v>7</v>
      </c>
      <c r="P562" t="s">
        <v>9</v>
      </c>
      <c r="Q562" t="s">
        <v>9</v>
      </c>
      <c r="R562" t="s">
        <v>9</v>
      </c>
      <c r="S562" t="s">
        <v>7</v>
      </c>
      <c r="T562" t="s">
        <v>83</v>
      </c>
      <c r="U562" t="s">
        <v>84</v>
      </c>
      <c r="V562" t="s">
        <v>85</v>
      </c>
    </row>
    <row r="563" spans="1:22" x14ac:dyDescent="0.2">
      <c r="A563">
        <v>3448288085</v>
      </c>
      <c r="F563" t="s">
        <v>2</v>
      </c>
      <c r="L563" t="s">
        <v>8</v>
      </c>
      <c r="N563">
        <v>1</v>
      </c>
      <c r="P563" t="s">
        <v>9</v>
      </c>
      <c r="Q563" t="s">
        <v>14</v>
      </c>
      <c r="R563" t="s">
        <v>9</v>
      </c>
    </row>
    <row r="564" spans="1:22" x14ac:dyDescent="0.2">
      <c r="A564">
        <v>3448289544</v>
      </c>
      <c r="B564" t="s">
        <v>7</v>
      </c>
      <c r="E564" t="s">
        <v>1</v>
      </c>
      <c r="L564" t="s">
        <v>8</v>
      </c>
      <c r="N564">
        <v>3</v>
      </c>
      <c r="P564" t="s">
        <v>14</v>
      </c>
      <c r="Q564" t="s">
        <v>14</v>
      </c>
      <c r="R564" t="s">
        <v>14</v>
      </c>
      <c r="S564" t="s">
        <v>7</v>
      </c>
      <c r="T564" t="s">
        <v>79</v>
      </c>
      <c r="U564" t="s">
        <v>80</v>
      </c>
      <c r="V564" t="s">
        <v>81</v>
      </c>
    </row>
    <row r="565" spans="1:22" x14ac:dyDescent="0.2">
      <c r="A565">
        <v>3448292595</v>
      </c>
      <c r="B565" t="s">
        <v>72</v>
      </c>
      <c r="D565" t="s">
        <v>0</v>
      </c>
      <c r="E565" t="s">
        <v>1</v>
      </c>
      <c r="F565" t="s">
        <v>2</v>
      </c>
      <c r="J565" t="s">
        <v>75</v>
      </c>
      <c r="L565" t="s">
        <v>8</v>
      </c>
      <c r="N565">
        <v>3</v>
      </c>
      <c r="P565" t="s">
        <v>14</v>
      </c>
      <c r="Q565" t="s">
        <v>14</v>
      </c>
      <c r="R565" t="s">
        <v>14</v>
      </c>
      <c r="S565" t="s">
        <v>7</v>
      </c>
      <c r="T565" t="s">
        <v>76</v>
      </c>
      <c r="U565" t="s">
        <v>77</v>
      </c>
      <c r="V565" t="s">
        <v>78</v>
      </c>
    </row>
    <row r="566" spans="1:22" x14ac:dyDescent="0.2">
      <c r="A566">
        <v>3448298370</v>
      </c>
      <c r="B566" t="s">
        <v>72</v>
      </c>
      <c r="E566" t="s">
        <v>1</v>
      </c>
      <c r="L566" t="s">
        <v>31</v>
      </c>
      <c r="N566">
        <v>4</v>
      </c>
      <c r="P566" t="s">
        <v>14</v>
      </c>
      <c r="Q566" t="s">
        <v>14</v>
      </c>
      <c r="R566" t="s">
        <v>14</v>
      </c>
      <c r="S566" t="s">
        <v>7</v>
      </c>
      <c r="T566" t="s">
        <v>73</v>
      </c>
      <c r="U566" t="s">
        <v>74</v>
      </c>
    </row>
    <row r="567" spans="1:22" x14ac:dyDescent="0.2">
      <c r="A567">
        <v>3448300357</v>
      </c>
      <c r="B567" t="s">
        <v>7</v>
      </c>
      <c r="J567" t="s">
        <v>68</v>
      </c>
      <c r="L567" t="s">
        <v>31</v>
      </c>
      <c r="N567">
        <v>4</v>
      </c>
      <c r="P567" t="s">
        <v>9</v>
      </c>
      <c r="Q567" t="s">
        <v>9</v>
      </c>
      <c r="R567" t="s">
        <v>9</v>
      </c>
      <c r="S567" t="s">
        <v>7</v>
      </c>
      <c r="T567" t="s">
        <v>69</v>
      </c>
      <c r="U567" t="s">
        <v>70</v>
      </c>
      <c r="V567" t="s">
        <v>71</v>
      </c>
    </row>
    <row r="568" spans="1:22" x14ac:dyDescent="0.2">
      <c r="A568">
        <v>3448304875</v>
      </c>
      <c r="B568" t="s">
        <v>7</v>
      </c>
      <c r="E568" t="s">
        <v>1</v>
      </c>
      <c r="L568" t="s">
        <v>8</v>
      </c>
      <c r="N568">
        <v>3</v>
      </c>
      <c r="P568" t="s">
        <v>14</v>
      </c>
      <c r="Q568" t="s">
        <v>14</v>
      </c>
      <c r="R568" t="s">
        <v>14</v>
      </c>
    </row>
    <row r="569" spans="1:22" x14ac:dyDescent="0.2">
      <c r="A569">
        <v>3448307327</v>
      </c>
      <c r="B569" t="s">
        <v>7</v>
      </c>
      <c r="J569" t="s">
        <v>64</v>
      </c>
      <c r="L569" t="s">
        <v>8</v>
      </c>
      <c r="N569">
        <v>9</v>
      </c>
      <c r="P569" t="s">
        <v>9</v>
      </c>
      <c r="Q569" t="s">
        <v>9</v>
      </c>
      <c r="R569" t="s">
        <v>9</v>
      </c>
      <c r="S569" t="s">
        <v>7</v>
      </c>
      <c r="T569" t="s">
        <v>65</v>
      </c>
      <c r="U569" t="s">
        <v>66</v>
      </c>
      <c r="V569" t="s">
        <v>67</v>
      </c>
    </row>
    <row r="570" spans="1:22" x14ac:dyDescent="0.2">
      <c r="A570">
        <v>3448312728</v>
      </c>
      <c r="B570" t="s">
        <v>7</v>
      </c>
      <c r="F570" t="s">
        <v>2</v>
      </c>
      <c r="L570" t="s">
        <v>8</v>
      </c>
      <c r="N570">
        <v>12</v>
      </c>
      <c r="P570" t="s">
        <v>9</v>
      </c>
      <c r="Q570" t="s">
        <v>9</v>
      </c>
      <c r="R570" t="s">
        <v>9</v>
      </c>
      <c r="S570" t="s">
        <v>5</v>
      </c>
      <c r="T570" t="s">
        <v>61</v>
      </c>
      <c r="U570" t="s">
        <v>62</v>
      </c>
      <c r="V570" t="s">
        <v>63</v>
      </c>
    </row>
    <row r="571" spans="1:22" x14ac:dyDescent="0.2">
      <c r="A571">
        <v>3448314823</v>
      </c>
      <c r="B571" t="s">
        <v>7</v>
      </c>
      <c r="E571" t="s">
        <v>1</v>
      </c>
      <c r="L571" t="s">
        <v>31</v>
      </c>
      <c r="P571" t="s">
        <v>14</v>
      </c>
      <c r="Q571" t="s">
        <v>9</v>
      </c>
      <c r="R571" t="s">
        <v>57</v>
      </c>
      <c r="S571" t="s">
        <v>7</v>
      </c>
      <c r="T571" t="s">
        <v>58</v>
      </c>
      <c r="U571" t="s">
        <v>59</v>
      </c>
      <c r="V571" t="s">
        <v>60</v>
      </c>
    </row>
    <row r="572" spans="1:22" x14ac:dyDescent="0.2">
      <c r="A572">
        <v>3448317631</v>
      </c>
      <c r="B572" t="s">
        <v>7</v>
      </c>
      <c r="J572" t="s">
        <v>56</v>
      </c>
      <c r="L572" t="s">
        <v>31</v>
      </c>
      <c r="N572">
        <v>3</v>
      </c>
      <c r="P572" t="s">
        <v>9</v>
      </c>
      <c r="Q572" t="s">
        <v>9</v>
      </c>
      <c r="R572" t="s">
        <v>9</v>
      </c>
      <c r="S572" t="s">
        <v>7</v>
      </c>
    </row>
    <row r="573" spans="1:22" x14ac:dyDescent="0.2">
      <c r="A573">
        <v>3448318746</v>
      </c>
      <c r="B573" t="s">
        <v>7</v>
      </c>
      <c r="D573" t="s">
        <v>0</v>
      </c>
      <c r="L573" t="s">
        <v>8</v>
      </c>
      <c r="N573">
        <v>4</v>
      </c>
      <c r="P573" t="s">
        <v>9</v>
      </c>
      <c r="Q573" t="s">
        <v>9</v>
      </c>
      <c r="R573" t="s">
        <v>9</v>
      </c>
      <c r="S573" t="s">
        <v>7</v>
      </c>
      <c r="T573" t="s">
        <v>54</v>
      </c>
      <c r="U573" t="s">
        <v>55</v>
      </c>
    </row>
    <row r="574" spans="1:22" x14ac:dyDescent="0.2">
      <c r="A574">
        <v>3448320224</v>
      </c>
      <c r="B574" t="s">
        <v>7</v>
      </c>
      <c r="D574" t="s">
        <v>0</v>
      </c>
      <c r="E574" t="s">
        <v>1</v>
      </c>
      <c r="L574" t="s">
        <v>8</v>
      </c>
      <c r="N574">
        <v>9</v>
      </c>
      <c r="P574" t="s">
        <v>14</v>
      </c>
      <c r="Q574" t="s">
        <v>14</v>
      </c>
      <c r="R574" t="s">
        <v>14</v>
      </c>
      <c r="S574" t="s">
        <v>7</v>
      </c>
      <c r="T574" t="s">
        <v>51</v>
      </c>
      <c r="U574" t="s">
        <v>52</v>
      </c>
      <c r="V574" t="s">
        <v>53</v>
      </c>
    </row>
    <row r="575" spans="1:22" x14ac:dyDescent="0.2">
      <c r="A575">
        <v>3448323909</v>
      </c>
      <c r="B575" t="s">
        <v>7</v>
      </c>
      <c r="E575" t="s">
        <v>1</v>
      </c>
      <c r="L575" t="s">
        <v>8</v>
      </c>
      <c r="N575">
        <v>2</v>
      </c>
      <c r="P575" t="s">
        <v>9</v>
      </c>
      <c r="Q575" t="s">
        <v>9</v>
      </c>
      <c r="R575" t="s">
        <v>9</v>
      </c>
      <c r="S575" t="s">
        <v>7</v>
      </c>
      <c r="T575" t="s">
        <v>48</v>
      </c>
      <c r="U575" t="s">
        <v>49</v>
      </c>
      <c r="V575" t="s">
        <v>50</v>
      </c>
    </row>
    <row r="576" spans="1:22" x14ac:dyDescent="0.2">
      <c r="A576">
        <v>3448328157</v>
      </c>
      <c r="B576" t="s">
        <v>7</v>
      </c>
      <c r="E576" t="s">
        <v>1</v>
      </c>
      <c r="L576" t="s">
        <v>8</v>
      </c>
      <c r="N576">
        <v>2</v>
      </c>
      <c r="P576" t="s">
        <v>14</v>
      </c>
      <c r="Q576" t="s">
        <v>14</v>
      </c>
      <c r="R576" t="s">
        <v>9</v>
      </c>
      <c r="S576" t="s">
        <v>7</v>
      </c>
      <c r="T576" t="s">
        <v>45</v>
      </c>
      <c r="U576" t="s">
        <v>46</v>
      </c>
      <c r="V576" t="s">
        <v>47</v>
      </c>
    </row>
    <row r="577" spans="1:22" x14ac:dyDescent="0.2">
      <c r="A577">
        <v>3448330979</v>
      </c>
      <c r="B577" t="s">
        <v>7</v>
      </c>
      <c r="E577" t="s">
        <v>1</v>
      </c>
      <c r="L577" t="s">
        <v>8</v>
      </c>
      <c r="N577">
        <v>4</v>
      </c>
      <c r="P577" t="s">
        <v>14</v>
      </c>
      <c r="Q577" t="s">
        <v>9</v>
      </c>
      <c r="R577" t="s">
        <v>14</v>
      </c>
      <c r="S577" t="s">
        <v>7</v>
      </c>
      <c r="T577" t="s">
        <v>43</v>
      </c>
      <c r="U577" t="s">
        <v>44</v>
      </c>
    </row>
    <row r="578" spans="1:22" x14ac:dyDescent="0.2">
      <c r="A578">
        <v>3448333194</v>
      </c>
      <c r="B578" t="s">
        <v>7</v>
      </c>
      <c r="E578" t="s">
        <v>1</v>
      </c>
      <c r="L578" t="s">
        <v>8</v>
      </c>
      <c r="N578">
        <v>7</v>
      </c>
      <c r="P578" t="s">
        <v>9</v>
      </c>
      <c r="Q578" t="s">
        <v>9</v>
      </c>
      <c r="S578" t="s">
        <v>7</v>
      </c>
      <c r="T578" t="s">
        <v>41</v>
      </c>
      <c r="V578" t="s">
        <v>42</v>
      </c>
    </row>
    <row r="579" spans="1:22" x14ac:dyDescent="0.2">
      <c r="A579">
        <v>3448336453</v>
      </c>
      <c r="B579" t="s">
        <v>7</v>
      </c>
      <c r="E579" t="s">
        <v>1</v>
      </c>
      <c r="L579" t="s">
        <v>8</v>
      </c>
      <c r="N579">
        <v>4</v>
      </c>
      <c r="P579" t="s">
        <v>14</v>
      </c>
      <c r="Q579" t="s">
        <v>14</v>
      </c>
      <c r="R579" t="s">
        <v>14</v>
      </c>
      <c r="S579" t="s">
        <v>7</v>
      </c>
      <c r="T579" t="s">
        <v>38</v>
      </c>
      <c r="U579" t="s">
        <v>39</v>
      </c>
      <c r="V579" t="s">
        <v>40</v>
      </c>
    </row>
    <row r="580" spans="1:22" x14ac:dyDescent="0.2">
      <c r="A580">
        <v>3448339361</v>
      </c>
      <c r="B580" t="s">
        <v>7</v>
      </c>
      <c r="E580" t="s">
        <v>1</v>
      </c>
      <c r="J580" t="s">
        <v>35</v>
      </c>
      <c r="L580" t="s">
        <v>8</v>
      </c>
      <c r="N580">
        <v>4</v>
      </c>
      <c r="P580" t="s">
        <v>14</v>
      </c>
      <c r="Q580" t="s">
        <v>9</v>
      </c>
      <c r="R580" t="s">
        <v>9</v>
      </c>
      <c r="S580" t="s">
        <v>7</v>
      </c>
      <c r="T580" t="s">
        <v>36</v>
      </c>
      <c r="U580" t="s">
        <v>37</v>
      </c>
    </row>
    <row r="581" spans="1:22" x14ac:dyDescent="0.2">
      <c r="A581">
        <v>3448341943</v>
      </c>
      <c r="B581" t="s">
        <v>7</v>
      </c>
      <c r="J581" t="s">
        <v>30</v>
      </c>
      <c r="L581" t="s">
        <v>31</v>
      </c>
      <c r="N581">
        <v>7</v>
      </c>
      <c r="P581" t="s">
        <v>9</v>
      </c>
      <c r="Q581" t="s">
        <v>9</v>
      </c>
      <c r="R581" t="s">
        <v>9</v>
      </c>
      <c r="S581" t="s">
        <v>7</v>
      </c>
      <c r="T581" t="s">
        <v>32</v>
      </c>
      <c r="U581" t="s">
        <v>33</v>
      </c>
      <c r="V581" t="s">
        <v>34</v>
      </c>
    </row>
    <row r="582" spans="1:22" x14ac:dyDescent="0.2">
      <c r="A582">
        <v>3448345147</v>
      </c>
      <c r="B582" t="s">
        <v>7</v>
      </c>
      <c r="D582" t="s">
        <v>0</v>
      </c>
      <c r="E582" t="s">
        <v>1</v>
      </c>
      <c r="L582" t="s">
        <v>8</v>
      </c>
      <c r="N582">
        <v>7</v>
      </c>
      <c r="P582" t="s">
        <v>9</v>
      </c>
      <c r="Q582" t="s">
        <v>9</v>
      </c>
      <c r="R582" t="s">
        <v>9</v>
      </c>
      <c r="S582" t="s">
        <v>7</v>
      </c>
      <c r="T582" t="s">
        <v>27</v>
      </c>
      <c r="U582" t="s">
        <v>28</v>
      </c>
      <c r="V582" t="s">
        <v>29</v>
      </c>
    </row>
    <row r="583" spans="1:22" x14ac:dyDescent="0.2">
      <c r="A583">
        <v>3448346987</v>
      </c>
      <c r="B583" t="s">
        <v>7</v>
      </c>
      <c r="E583" t="s">
        <v>1</v>
      </c>
      <c r="L583" t="s">
        <v>8</v>
      </c>
      <c r="N583">
        <v>3</v>
      </c>
      <c r="P583" t="s">
        <v>14</v>
      </c>
      <c r="Q583" t="s">
        <v>14</v>
      </c>
      <c r="R583" t="s">
        <v>14</v>
      </c>
      <c r="S583" t="s">
        <v>7</v>
      </c>
      <c r="T583" t="s">
        <v>24</v>
      </c>
      <c r="U583" t="s">
        <v>25</v>
      </c>
      <c r="V583" t="s">
        <v>26</v>
      </c>
    </row>
    <row r="584" spans="1:22" x14ac:dyDescent="0.2">
      <c r="A584">
        <v>3448350339</v>
      </c>
      <c r="B584" t="s">
        <v>7</v>
      </c>
      <c r="E584" t="s">
        <v>1</v>
      </c>
      <c r="L584" t="s">
        <v>8</v>
      </c>
      <c r="N584">
        <v>14</v>
      </c>
      <c r="P584" t="s">
        <v>9</v>
      </c>
      <c r="Q584" t="s">
        <v>9</v>
      </c>
      <c r="R584" t="s">
        <v>9</v>
      </c>
      <c r="S584" t="s">
        <v>7</v>
      </c>
      <c r="T584" t="s">
        <v>21</v>
      </c>
      <c r="U584" t="s">
        <v>22</v>
      </c>
      <c r="V584" t="s">
        <v>23</v>
      </c>
    </row>
    <row r="585" spans="1:22" x14ac:dyDescent="0.2">
      <c r="A585">
        <v>3455626774</v>
      </c>
      <c r="B585" t="s">
        <v>7</v>
      </c>
      <c r="E585" t="s">
        <v>1</v>
      </c>
      <c r="L585" t="s">
        <v>8</v>
      </c>
      <c r="N585">
        <v>6</v>
      </c>
      <c r="P585" t="s">
        <v>14</v>
      </c>
      <c r="Q585" t="s">
        <v>9</v>
      </c>
      <c r="R585" t="s">
        <v>14</v>
      </c>
      <c r="S585" t="s">
        <v>7</v>
      </c>
      <c r="T585" t="s">
        <v>18</v>
      </c>
      <c r="U585" t="s">
        <v>19</v>
      </c>
      <c r="V585" t="s">
        <v>20</v>
      </c>
    </row>
    <row r="586" spans="1:22" x14ac:dyDescent="0.2">
      <c r="A586">
        <v>3463621171</v>
      </c>
      <c r="B586" t="s">
        <v>7</v>
      </c>
      <c r="D586" t="s">
        <v>0</v>
      </c>
      <c r="E586" t="s">
        <v>1</v>
      </c>
      <c r="F586" t="s">
        <v>2</v>
      </c>
      <c r="J586" t="s">
        <v>13</v>
      </c>
      <c r="N586">
        <v>8</v>
      </c>
      <c r="P586" t="s">
        <v>9</v>
      </c>
      <c r="Q586" t="s">
        <v>9</v>
      </c>
      <c r="R586" t="s">
        <v>14</v>
      </c>
      <c r="S586" t="s">
        <v>7</v>
      </c>
      <c r="T586" t="s">
        <v>15</v>
      </c>
      <c r="U586" t="s">
        <v>16</v>
      </c>
      <c r="V586" t="s">
        <v>17</v>
      </c>
    </row>
    <row r="587" spans="1:22" x14ac:dyDescent="0.2">
      <c r="A587">
        <v>3496967342</v>
      </c>
      <c r="B587" t="s">
        <v>7</v>
      </c>
      <c r="E587" t="s">
        <v>1</v>
      </c>
      <c r="L587" t="s">
        <v>8</v>
      </c>
      <c r="N587">
        <v>6</v>
      </c>
      <c r="P587" t="s">
        <v>9</v>
      </c>
      <c r="Q587" t="s">
        <v>9</v>
      </c>
      <c r="R587" t="s">
        <v>9</v>
      </c>
      <c r="S587" t="s">
        <v>7</v>
      </c>
      <c r="T587" t="s">
        <v>10</v>
      </c>
      <c r="U587" t="s">
        <v>11</v>
      </c>
      <c r="V587" t="s">
        <v>12</v>
      </c>
    </row>
    <row r="589" spans="1:22" x14ac:dyDescent="0.2">
      <c r="A589" s="5" t="s">
        <v>1410</v>
      </c>
      <c r="B589">
        <f>COUNTA(B2:B587)</f>
        <v>574</v>
      </c>
      <c r="C589" s="5" t="s">
        <v>1410</v>
      </c>
      <c r="D589">
        <f t="shared" ref="D589:I589" si="0">COUNTA(D2:D587)</f>
        <v>106</v>
      </c>
      <c r="E589">
        <f t="shared" si="0"/>
        <v>429</v>
      </c>
      <c r="F589">
        <f t="shared" si="0"/>
        <v>79</v>
      </c>
      <c r="G589">
        <f t="shared" si="0"/>
        <v>4</v>
      </c>
      <c r="H589">
        <f t="shared" si="0"/>
        <v>11</v>
      </c>
      <c r="I589">
        <f t="shared" si="0"/>
        <v>11</v>
      </c>
      <c r="K589" s="5" t="s">
        <v>1410</v>
      </c>
      <c r="L589">
        <f>COUNTA(L2:L587)</f>
        <v>578</v>
      </c>
      <c r="M589" s="5" t="s">
        <v>1419</v>
      </c>
      <c r="N589">
        <f>COUNT(N2:N587)</f>
        <v>551</v>
      </c>
      <c r="O589" s="5" t="s">
        <v>1410</v>
      </c>
      <c r="P589">
        <f>COUNTA(P2:P587)</f>
        <v>567</v>
      </c>
      <c r="Q589">
        <f t="shared" ref="Q589:R589" si="1">COUNTA(Q2:Q587)</f>
        <v>553</v>
      </c>
      <c r="R589">
        <f t="shared" si="1"/>
        <v>555</v>
      </c>
    </row>
    <row r="590" spans="1:22" x14ac:dyDescent="0.2">
      <c r="A590" s="5" t="s">
        <v>1411</v>
      </c>
      <c r="B590">
        <f>COUNTBLANK(B2:B587)</f>
        <v>12</v>
      </c>
      <c r="C590" s="5" t="s">
        <v>1411</v>
      </c>
      <c r="D590">
        <f t="shared" ref="D590:I590" si="2">COUNTBLANK(D2:D587)</f>
        <v>480</v>
      </c>
      <c r="E590">
        <f t="shared" si="2"/>
        <v>157</v>
      </c>
      <c r="F590">
        <f t="shared" si="2"/>
        <v>507</v>
      </c>
      <c r="G590">
        <f t="shared" si="2"/>
        <v>582</v>
      </c>
      <c r="H590">
        <f t="shared" si="2"/>
        <v>575</v>
      </c>
      <c r="I590">
        <f t="shared" si="2"/>
        <v>575</v>
      </c>
      <c r="K590" s="5" t="s">
        <v>1411</v>
      </c>
      <c r="L590">
        <f>COUNTBLANK(L2:L587)</f>
        <v>8</v>
      </c>
      <c r="M590" s="5" t="s">
        <v>1411</v>
      </c>
      <c r="N590">
        <f>COUNTBLANK(N2:N587)</f>
        <v>35</v>
      </c>
      <c r="O590" s="5" t="s">
        <v>1411</v>
      </c>
      <c r="P590">
        <f>COUNTBLANK(P2:P587)</f>
        <v>19</v>
      </c>
      <c r="Q590">
        <f t="shared" ref="Q590:R590" si="3">COUNTBLANK(Q2:Q587)</f>
        <v>33</v>
      </c>
      <c r="R590">
        <f t="shared" si="3"/>
        <v>31</v>
      </c>
    </row>
    <row r="591" spans="1:22" x14ac:dyDescent="0.2">
      <c r="A591" s="5" t="s">
        <v>1412</v>
      </c>
      <c r="B591">
        <f>SUM(B589:B590)</f>
        <v>586</v>
      </c>
      <c r="C591" s="5" t="s">
        <v>1412</v>
      </c>
      <c r="D591">
        <f t="shared" ref="D591:I591" si="4">SUM(D589:D590)</f>
        <v>586</v>
      </c>
      <c r="E591">
        <f t="shared" si="4"/>
        <v>586</v>
      </c>
      <c r="F591">
        <f t="shared" si="4"/>
        <v>586</v>
      </c>
      <c r="G591">
        <f t="shared" si="4"/>
        <v>586</v>
      </c>
      <c r="H591">
        <f t="shared" si="4"/>
        <v>586</v>
      </c>
      <c r="I591">
        <f t="shared" si="4"/>
        <v>586</v>
      </c>
      <c r="K591" s="5" t="s">
        <v>1412</v>
      </c>
      <c r="L591">
        <f>SUM(L589:L590)</f>
        <v>586</v>
      </c>
      <c r="M591" s="5" t="s">
        <v>1420</v>
      </c>
      <c r="N591">
        <f>SUM(N589:N590)</f>
        <v>586</v>
      </c>
      <c r="O591" s="5" t="s">
        <v>1412</v>
      </c>
      <c r="P591">
        <f>SUM(P589:P590)</f>
        <v>586</v>
      </c>
      <c r="Q591">
        <f t="shared" ref="Q591:R591" si="5">SUM(Q589:Q590)</f>
        <v>586</v>
      </c>
      <c r="R591">
        <f t="shared" si="5"/>
        <v>586</v>
      </c>
    </row>
    <row r="593" spans="1:18" x14ac:dyDescent="0.2">
      <c r="A593" s="5" t="s">
        <v>1413</v>
      </c>
      <c r="K593" s="5" t="s">
        <v>1413</v>
      </c>
      <c r="O593" s="5" t="s">
        <v>1413</v>
      </c>
    </row>
    <row r="594" spans="1:18" x14ac:dyDescent="0.2">
      <c r="A594" s="5" t="s">
        <v>7</v>
      </c>
      <c r="B594" s="2">
        <f>COUNTIF(B$2:B$587,A594)</f>
        <v>533</v>
      </c>
      <c r="C594" s="2"/>
      <c r="K594" s="5" t="s">
        <v>1416</v>
      </c>
      <c r="L594" s="2">
        <f>COUNTIF(L$2:L$587,K594)</f>
        <v>135</v>
      </c>
      <c r="M594" s="5" t="s">
        <v>1421</v>
      </c>
      <c r="N594">
        <f>MIN(N2:N587)</f>
        <v>0</v>
      </c>
      <c r="O594" s="5" t="s">
        <v>9</v>
      </c>
      <c r="P594" s="2">
        <f>COUNTIF(P$2:P$587,$O594)</f>
        <v>276</v>
      </c>
      <c r="Q594" s="2">
        <f t="shared" ref="Q594:R596" si="6">COUNTIF(Q$2:Q$587,$O594)</f>
        <v>271</v>
      </c>
      <c r="R594" s="2">
        <f t="shared" si="6"/>
        <v>298</v>
      </c>
    </row>
    <row r="595" spans="1:18" x14ac:dyDescent="0.2">
      <c r="A595" s="5" t="s">
        <v>72</v>
      </c>
      <c r="B595" s="2">
        <f t="shared" ref="B595:B596" si="7">COUNTIF(B$2:B$587,A595)</f>
        <v>36</v>
      </c>
      <c r="C595" s="2"/>
      <c r="K595" s="5" t="s">
        <v>1417</v>
      </c>
      <c r="L595" s="2">
        <f t="shared" ref="L595:L596" si="8">COUNTIF(L$2:L$587,K595)</f>
        <v>396</v>
      </c>
      <c r="M595" s="5" t="s">
        <v>1422</v>
      </c>
      <c r="N595">
        <f>MAX(N2:N587)</f>
        <v>66</v>
      </c>
      <c r="O595" s="5" t="s">
        <v>14</v>
      </c>
      <c r="P595" s="2">
        <f>COUNTIF(P$2:P$587,$O595)</f>
        <v>290</v>
      </c>
      <c r="Q595" s="2">
        <f t="shared" si="6"/>
        <v>281</v>
      </c>
      <c r="R595" s="2">
        <f t="shared" si="6"/>
        <v>253</v>
      </c>
    </row>
    <row r="596" spans="1:18" x14ac:dyDescent="0.2">
      <c r="A596" s="5" t="s">
        <v>1415</v>
      </c>
      <c r="B596" s="2">
        <f t="shared" si="7"/>
        <v>5</v>
      </c>
      <c r="C596" s="2"/>
      <c r="K596" s="5" t="s">
        <v>1418</v>
      </c>
      <c r="L596" s="2">
        <f t="shared" si="8"/>
        <v>47</v>
      </c>
      <c r="O596" s="5" t="s">
        <v>57</v>
      </c>
      <c r="P596" s="2">
        <f>COUNTIF(P$2:P$587,$O596)</f>
        <v>1</v>
      </c>
      <c r="Q596" s="2">
        <f t="shared" si="6"/>
        <v>1</v>
      </c>
      <c r="R596" s="2">
        <f t="shared" si="6"/>
        <v>4</v>
      </c>
    </row>
    <row r="597" spans="1:18" x14ac:dyDescent="0.2">
      <c r="A597" s="5" t="s">
        <v>1409</v>
      </c>
      <c r="B597">
        <f>SUM(B594:B596)</f>
        <v>574</v>
      </c>
      <c r="K597" s="5" t="s">
        <v>1409</v>
      </c>
      <c r="L597">
        <f>SUM(L594:L596)</f>
        <v>578</v>
      </c>
      <c r="M597" s="5" t="s">
        <v>1424</v>
      </c>
      <c r="N597">
        <f>AVERAGE(N2:N587)</f>
        <v>5.9709618874773138</v>
      </c>
      <c r="O597" s="5" t="s">
        <v>1409</v>
      </c>
      <c r="P597">
        <f>SUM(P594:P596)</f>
        <v>567</v>
      </c>
      <c r="Q597">
        <f t="shared" ref="Q597:R597" si="9">SUM(Q594:Q596)</f>
        <v>553</v>
      </c>
      <c r="R597">
        <f t="shared" si="9"/>
        <v>555</v>
      </c>
    </row>
    <row r="598" spans="1:18" x14ac:dyDescent="0.2">
      <c r="M598" s="5" t="s">
        <v>1429</v>
      </c>
      <c r="N598">
        <f>MEDIAN(N2:N587)</f>
        <v>5</v>
      </c>
    </row>
    <row r="599" spans="1:18" x14ac:dyDescent="0.2">
      <c r="A599" s="5" t="s">
        <v>1414</v>
      </c>
      <c r="C599" s="5" t="s">
        <v>1414</v>
      </c>
      <c r="K599" s="5" t="s">
        <v>1414</v>
      </c>
      <c r="M599" s="5" t="s">
        <v>1423</v>
      </c>
      <c r="N599">
        <f>MODE(N2:N587)</f>
        <v>2</v>
      </c>
      <c r="O599" s="5" t="s">
        <v>1414</v>
      </c>
    </row>
    <row r="600" spans="1:18" x14ac:dyDescent="0.2">
      <c r="A600" s="5" t="s">
        <v>7</v>
      </c>
      <c r="B600" s="6">
        <f>B594/B$597</f>
        <v>0.9285714285714286</v>
      </c>
      <c r="C600" s="8"/>
      <c r="D600" s="6">
        <f>D589/D591</f>
        <v>0.18088737201365188</v>
      </c>
      <c r="E600" s="6">
        <f t="shared" ref="E600:I600" si="10">E589/E591</f>
        <v>0.73208191126279865</v>
      </c>
      <c r="F600" s="6">
        <f t="shared" si="10"/>
        <v>0.1348122866894198</v>
      </c>
      <c r="G600" s="6">
        <f t="shared" si="10"/>
        <v>6.8259385665529011E-3</v>
      </c>
      <c r="H600" s="6">
        <f t="shared" si="10"/>
        <v>1.877133105802048E-2</v>
      </c>
      <c r="I600" s="6">
        <f t="shared" si="10"/>
        <v>1.877133105802048E-2</v>
      </c>
      <c r="K600" s="5" t="s">
        <v>1416</v>
      </c>
      <c r="L600" s="6">
        <f>L594/L$597</f>
        <v>0.23356401384083045</v>
      </c>
      <c r="M600" s="8"/>
      <c r="O600" s="5" t="s">
        <v>9</v>
      </c>
      <c r="P600" s="6">
        <f>P594/P$597</f>
        <v>0.48677248677248675</v>
      </c>
      <c r="Q600" s="6">
        <f t="shared" ref="Q600:R600" si="11">Q594/Q$597</f>
        <v>0.49005424954792043</v>
      </c>
      <c r="R600" s="6">
        <f t="shared" si="11"/>
        <v>0.53693693693693689</v>
      </c>
    </row>
    <row r="601" spans="1:18" x14ac:dyDescent="0.2">
      <c r="A601" s="5" t="s">
        <v>72</v>
      </c>
      <c r="B601" s="6">
        <f t="shared" ref="B601:B602" si="12">B595/B$597</f>
        <v>6.2717770034843204E-2</v>
      </c>
      <c r="C601" s="6"/>
      <c r="K601" s="5" t="s">
        <v>1417</v>
      </c>
      <c r="L601" s="6">
        <f t="shared" ref="L601:L602" si="13">L595/L$597</f>
        <v>0.68512110726643594</v>
      </c>
      <c r="M601" s="8"/>
      <c r="O601" s="5" t="s">
        <v>14</v>
      </c>
      <c r="P601" s="6">
        <f t="shared" ref="P601:P602" si="14">P595/P$597</f>
        <v>0.5114638447971781</v>
      </c>
      <c r="Q601" s="6">
        <f t="shared" ref="Q601:R601" si="15">Q595/Q$597</f>
        <v>0.50813743218806506</v>
      </c>
      <c r="R601" s="6">
        <f t="shared" si="15"/>
        <v>0.45585585585585586</v>
      </c>
    </row>
    <row r="602" spans="1:18" x14ac:dyDescent="0.2">
      <c r="A602" s="5" t="s">
        <v>1415</v>
      </c>
      <c r="B602" s="6">
        <f t="shared" si="12"/>
        <v>8.7108013937282226E-3</v>
      </c>
      <c r="C602" s="6"/>
      <c r="K602" s="5" t="s">
        <v>1418</v>
      </c>
      <c r="L602" s="6">
        <f t="shared" si="13"/>
        <v>8.1314878892733561E-2</v>
      </c>
      <c r="M602" s="8"/>
      <c r="O602" s="5" t="s">
        <v>57</v>
      </c>
      <c r="P602" s="6">
        <f t="shared" si="14"/>
        <v>1.7636684303350969E-3</v>
      </c>
      <c r="Q602" s="6">
        <f t="shared" ref="Q602:R602" si="16">Q596/Q$597</f>
        <v>1.8083182640144665E-3</v>
      </c>
      <c r="R602" s="6">
        <f t="shared" si="16"/>
        <v>7.2072072072072073E-3</v>
      </c>
    </row>
    <row r="603" spans="1:18" x14ac:dyDescent="0.2">
      <c r="A603" s="5" t="s">
        <v>1409</v>
      </c>
      <c r="B603" s="7">
        <f>SUM(B600:B602)</f>
        <v>1</v>
      </c>
      <c r="C603" s="7"/>
      <c r="K603" s="5" t="s">
        <v>1409</v>
      </c>
      <c r="L603" s="7">
        <f>SUM(L600:L602)</f>
        <v>1</v>
      </c>
      <c r="M603" s="9"/>
      <c r="O603" s="5" t="s">
        <v>1409</v>
      </c>
      <c r="P603" s="7">
        <f>SUM(P600:P602)</f>
        <v>1</v>
      </c>
      <c r="Q603" s="7">
        <f t="shared" ref="Q603:R603" si="17">SUM(Q600:Q602)</f>
        <v>1</v>
      </c>
      <c r="R603" s="7">
        <f t="shared" si="17"/>
        <v>1</v>
      </c>
    </row>
    <row r="604" spans="1:18" x14ac:dyDescent="0.2">
      <c r="L604" s="7"/>
      <c r="M604" s="9"/>
    </row>
  </sheetData>
  <autoFilter ref="A1:S587"/>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7"/>
  <sheetViews>
    <sheetView tabSelected="1" topLeftCell="J1" workbookViewId="0">
      <pane ySplit="1" topLeftCell="A2" activePane="bottomLeft" state="frozen"/>
      <selection pane="bottomLeft" activeCell="M4" sqref="M4"/>
    </sheetView>
  </sheetViews>
  <sheetFormatPr defaultRowHeight="12.75" x14ac:dyDescent="0.2"/>
  <cols>
    <col min="1" max="1" width="12.5703125" customWidth="1"/>
    <col min="2" max="2" width="13.85546875" customWidth="1"/>
    <col min="4" max="4" width="11.85546875" customWidth="1"/>
    <col min="5" max="5" width="21" customWidth="1"/>
    <col min="6" max="6" width="19.28515625" customWidth="1"/>
    <col min="7" max="7" width="26.85546875" customWidth="1"/>
    <col min="8" max="8" width="12" customWidth="1"/>
    <col min="9" max="9" width="19.85546875" customWidth="1"/>
    <col min="10" max="10" width="32.28515625" customWidth="1"/>
    <col min="11" max="11" width="6.140625" customWidth="1"/>
    <col min="12" max="12" width="17" customWidth="1"/>
    <col min="13" max="13" width="17.85546875" customWidth="1"/>
    <col min="14" max="14" width="16.7109375" customWidth="1"/>
    <col min="16" max="16" width="27.85546875" style="4" customWidth="1"/>
    <col min="17" max="17" width="34.85546875" style="4" customWidth="1"/>
    <col min="18" max="18" width="26.28515625" style="4" customWidth="1"/>
  </cols>
  <sheetData>
    <row r="1" spans="1:18" s="1" customFormat="1" x14ac:dyDescent="0.2">
      <c r="A1" s="1" t="s">
        <v>1407</v>
      </c>
      <c r="B1" s="1" t="s">
        <v>1390</v>
      </c>
      <c r="C1" s="1" t="s">
        <v>640</v>
      </c>
      <c r="D1" s="1" t="s">
        <v>1391</v>
      </c>
      <c r="E1" s="1" t="s">
        <v>1392</v>
      </c>
      <c r="F1" s="1" t="s">
        <v>1393</v>
      </c>
      <c r="G1" s="1" t="s">
        <v>1394</v>
      </c>
      <c r="H1" s="1" t="s">
        <v>1395</v>
      </c>
      <c r="I1" s="1" t="s">
        <v>1396</v>
      </c>
      <c r="J1" s="1" t="s">
        <v>1397</v>
      </c>
      <c r="K1" s="1" t="s">
        <v>1398</v>
      </c>
      <c r="L1" s="1" t="s">
        <v>1399</v>
      </c>
      <c r="M1" s="1" t="s">
        <v>1400</v>
      </c>
      <c r="N1" s="1" t="s">
        <v>1401</v>
      </c>
      <c r="O1" s="1" t="s">
        <v>1402</v>
      </c>
      <c r="P1" s="3" t="s">
        <v>1403</v>
      </c>
      <c r="Q1" s="3" t="s">
        <v>1404</v>
      </c>
      <c r="R1" s="3" t="s">
        <v>1405</v>
      </c>
    </row>
    <row r="2" spans="1:18" ht="25.5" x14ac:dyDescent="0.2">
      <c r="A2">
        <v>3319389203</v>
      </c>
      <c r="B2" t="s">
        <v>7</v>
      </c>
      <c r="D2" t="s">
        <v>1</v>
      </c>
      <c r="J2" t="s">
        <v>31</v>
      </c>
      <c r="K2">
        <v>5</v>
      </c>
      <c r="L2" t="s">
        <v>9</v>
      </c>
      <c r="M2" t="s">
        <v>9</v>
      </c>
      <c r="N2" t="s">
        <v>9</v>
      </c>
      <c r="O2" t="s">
        <v>7</v>
      </c>
      <c r="P2" s="4" t="s">
        <v>1387</v>
      </c>
      <c r="Q2" s="4" t="s">
        <v>1388</v>
      </c>
      <c r="R2" s="4" t="s">
        <v>1389</v>
      </c>
    </row>
    <row r="3" spans="1:18" x14ac:dyDescent="0.2">
      <c r="A3">
        <v>3319601969</v>
      </c>
      <c r="B3" t="s">
        <v>7</v>
      </c>
      <c r="D3" t="s">
        <v>1</v>
      </c>
      <c r="J3" t="s">
        <v>8</v>
      </c>
      <c r="K3">
        <v>6</v>
      </c>
    </row>
    <row r="4" spans="1:18" ht="102" x14ac:dyDescent="0.2">
      <c r="A4">
        <v>3329777851</v>
      </c>
      <c r="B4" t="s">
        <v>7</v>
      </c>
      <c r="C4" t="s">
        <v>0</v>
      </c>
      <c r="J4" t="s">
        <v>8</v>
      </c>
      <c r="K4">
        <v>13</v>
      </c>
      <c r="L4" t="s">
        <v>9</v>
      </c>
      <c r="M4" t="s">
        <v>9</v>
      </c>
      <c r="N4" t="s">
        <v>9</v>
      </c>
      <c r="O4" t="s">
        <v>7</v>
      </c>
      <c r="P4" s="4" t="s">
        <v>1384</v>
      </c>
      <c r="Q4" s="4" t="s">
        <v>1385</v>
      </c>
      <c r="R4" s="4" t="s">
        <v>1386</v>
      </c>
    </row>
    <row r="5" spans="1:18" ht="25.5" x14ac:dyDescent="0.2">
      <c r="A5">
        <v>3329804579</v>
      </c>
      <c r="B5" t="s">
        <v>7</v>
      </c>
      <c r="D5" t="s">
        <v>1</v>
      </c>
      <c r="J5" t="s">
        <v>8</v>
      </c>
      <c r="K5">
        <v>8</v>
      </c>
      <c r="L5" t="s">
        <v>9</v>
      </c>
      <c r="M5" t="s">
        <v>9</v>
      </c>
      <c r="N5" t="s">
        <v>9</v>
      </c>
      <c r="O5" t="s">
        <v>7</v>
      </c>
      <c r="P5" s="4" t="s">
        <v>109</v>
      </c>
      <c r="Q5" s="4" t="s">
        <v>1382</v>
      </c>
      <c r="R5" s="4" t="s">
        <v>1383</v>
      </c>
    </row>
    <row r="6" spans="1:18" x14ac:dyDescent="0.2">
      <c r="A6">
        <v>3330731738</v>
      </c>
      <c r="B6" t="s">
        <v>7</v>
      </c>
      <c r="H6" t="s">
        <v>5</v>
      </c>
      <c r="J6" t="s">
        <v>91</v>
      </c>
      <c r="K6">
        <v>4</v>
      </c>
      <c r="L6" t="s">
        <v>14</v>
      </c>
      <c r="M6" t="s">
        <v>14</v>
      </c>
      <c r="N6" t="s">
        <v>14</v>
      </c>
      <c r="O6" t="s">
        <v>5</v>
      </c>
      <c r="P6" s="4" t="s">
        <v>223</v>
      </c>
      <c r="Q6" s="4" t="s">
        <v>223</v>
      </c>
      <c r="R6" s="4" t="s">
        <v>726</v>
      </c>
    </row>
    <row r="7" spans="1:18" x14ac:dyDescent="0.2">
      <c r="A7">
        <v>3331680059</v>
      </c>
      <c r="B7" t="s">
        <v>7</v>
      </c>
      <c r="D7" t="s">
        <v>1</v>
      </c>
      <c r="J7" t="s">
        <v>8</v>
      </c>
      <c r="K7">
        <v>2</v>
      </c>
      <c r="L7" t="s">
        <v>9</v>
      </c>
      <c r="M7" t="s">
        <v>9</v>
      </c>
      <c r="N7" t="s">
        <v>9</v>
      </c>
      <c r="O7" t="s">
        <v>7</v>
      </c>
      <c r="P7" s="4" t="s">
        <v>109</v>
      </c>
      <c r="Q7" s="4" t="s">
        <v>1381</v>
      </c>
    </row>
    <row r="8" spans="1:18" x14ac:dyDescent="0.2">
      <c r="A8">
        <v>3332605274</v>
      </c>
      <c r="B8" t="s">
        <v>7</v>
      </c>
      <c r="D8" t="s">
        <v>1</v>
      </c>
      <c r="J8" t="s">
        <v>31</v>
      </c>
      <c r="K8">
        <v>44</v>
      </c>
      <c r="L8" t="s">
        <v>9</v>
      </c>
      <c r="M8" t="s">
        <v>9</v>
      </c>
      <c r="N8" t="s">
        <v>9</v>
      </c>
      <c r="O8" t="s">
        <v>7</v>
      </c>
    </row>
    <row r="9" spans="1:18" ht="38.25" x14ac:dyDescent="0.2">
      <c r="A9">
        <v>3339522157</v>
      </c>
      <c r="B9" t="s">
        <v>7</v>
      </c>
      <c r="I9" t="s">
        <v>1377</v>
      </c>
      <c r="J9" t="s">
        <v>8</v>
      </c>
      <c r="K9">
        <v>13</v>
      </c>
      <c r="L9" t="s">
        <v>9</v>
      </c>
      <c r="M9" t="s">
        <v>14</v>
      </c>
      <c r="N9" t="s">
        <v>9</v>
      </c>
      <c r="O9" t="s">
        <v>7</v>
      </c>
      <c r="P9" s="4" t="s">
        <v>1378</v>
      </c>
      <c r="Q9" s="4" t="s">
        <v>1379</v>
      </c>
      <c r="R9" s="4" t="s">
        <v>1380</v>
      </c>
    </row>
    <row r="10" spans="1:18" x14ac:dyDescent="0.2">
      <c r="A10">
        <v>3340163159</v>
      </c>
      <c r="B10" t="s">
        <v>7</v>
      </c>
      <c r="H10" t="s">
        <v>5</v>
      </c>
      <c r="J10" t="s">
        <v>8</v>
      </c>
      <c r="L10" t="s">
        <v>14</v>
      </c>
      <c r="M10" t="s">
        <v>14</v>
      </c>
      <c r="N10" t="s">
        <v>14</v>
      </c>
      <c r="O10" t="s">
        <v>7</v>
      </c>
      <c r="P10" s="4" t="s">
        <v>1374</v>
      </c>
      <c r="Q10" s="4" t="s">
        <v>1375</v>
      </c>
      <c r="R10" s="4" t="s">
        <v>1376</v>
      </c>
    </row>
    <row r="11" spans="1:18" x14ac:dyDescent="0.2">
      <c r="A11">
        <v>3340985506</v>
      </c>
      <c r="B11" t="s">
        <v>7</v>
      </c>
      <c r="D11" t="s">
        <v>1</v>
      </c>
      <c r="J11" t="s">
        <v>8</v>
      </c>
      <c r="K11">
        <v>2</v>
      </c>
      <c r="L11" t="s">
        <v>14</v>
      </c>
      <c r="M11" t="s">
        <v>14</v>
      </c>
      <c r="N11" t="s">
        <v>14</v>
      </c>
      <c r="O11" t="s">
        <v>5</v>
      </c>
    </row>
    <row r="12" spans="1:18" ht="63.75" x14ac:dyDescent="0.2">
      <c r="A12">
        <v>3342211390</v>
      </c>
      <c r="B12" t="s">
        <v>7</v>
      </c>
      <c r="D12" t="s">
        <v>1</v>
      </c>
      <c r="J12" t="s">
        <v>31</v>
      </c>
      <c r="K12">
        <v>4</v>
      </c>
      <c r="L12" t="s">
        <v>14</v>
      </c>
      <c r="M12" t="s">
        <v>9</v>
      </c>
      <c r="N12" t="s">
        <v>14</v>
      </c>
      <c r="O12" t="s">
        <v>7</v>
      </c>
      <c r="P12" s="4" t="s">
        <v>1372</v>
      </c>
      <c r="Q12" s="4" t="s">
        <v>1373</v>
      </c>
    </row>
    <row r="13" spans="1:18" x14ac:dyDescent="0.2">
      <c r="A13">
        <v>3342713848</v>
      </c>
      <c r="B13" t="s">
        <v>5</v>
      </c>
      <c r="I13" t="s">
        <v>1371</v>
      </c>
      <c r="J13" t="s">
        <v>91</v>
      </c>
    </row>
    <row r="14" spans="1:18" x14ac:dyDescent="0.2">
      <c r="A14">
        <v>3343416923</v>
      </c>
      <c r="B14" t="s">
        <v>7</v>
      </c>
      <c r="E14" t="s">
        <v>2</v>
      </c>
      <c r="J14" t="s">
        <v>31</v>
      </c>
      <c r="O14" t="s">
        <v>5</v>
      </c>
    </row>
    <row r="15" spans="1:18" x14ac:dyDescent="0.2">
      <c r="A15">
        <v>3343420771</v>
      </c>
    </row>
    <row r="16" spans="1:18" ht="25.5" x14ac:dyDescent="0.2">
      <c r="A16">
        <v>3344783952</v>
      </c>
      <c r="B16" t="s">
        <v>7</v>
      </c>
      <c r="E16" t="s">
        <v>2</v>
      </c>
      <c r="J16" t="s">
        <v>8</v>
      </c>
      <c r="K16">
        <v>5</v>
      </c>
      <c r="L16" t="s">
        <v>14</v>
      </c>
      <c r="M16" t="s">
        <v>9</v>
      </c>
      <c r="N16" t="s">
        <v>14</v>
      </c>
      <c r="O16" t="s">
        <v>7</v>
      </c>
      <c r="P16" s="4" t="s">
        <v>6</v>
      </c>
      <c r="Q16" s="4" t="s">
        <v>84</v>
      </c>
      <c r="R16" s="4" t="s">
        <v>1370</v>
      </c>
    </row>
    <row r="17" spans="1:18" x14ac:dyDescent="0.2">
      <c r="A17">
        <v>3354212528</v>
      </c>
      <c r="B17" t="s">
        <v>7</v>
      </c>
      <c r="C17" t="s">
        <v>0</v>
      </c>
      <c r="J17" t="s">
        <v>8</v>
      </c>
      <c r="K17">
        <v>1</v>
      </c>
      <c r="L17" t="s">
        <v>14</v>
      </c>
      <c r="M17" t="s">
        <v>14</v>
      </c>
      <c r="N17" t="s">
        <v>14</v>
      </c>
      <c r="O17" t="s">
        <v>7</v>
      </c>
    </row>
    <row r="18" spans="1:18" ht="25.5" x14ac:dyDescent="0.2">
      <c r="A18">
        <v>3354215813</v>
      </c>
      <c r="B18" t="s">
        <v>7</v>
      </c>
      <c r="D18" t="s">
        <v>1</v>
      </c>
      <c r="J18" t="s">
        <v>8</v>
      </c>
      <c r="K18">
        <v>12</v>
      </c>
      <c r="L18" t="s">
        <v>9</v>
      </c>
      <c r="M18" t="s">
        <v>9</v>
      </c>
      <c r="N18" t="s">
        <v>9</v>
      </c>
      <c r="O18" t="s">
        <v>7</v>
      </c>
      <c r="P18" s="4" t="s">
        <v>84</v>
      </c>
      <c r="Q18" s="4" t="s">
        <v>1368</v>
      </c>
      <c r="R18" s="4" t="s">
        <v>1369</v>
      </c>
    </row>
    <row r="19" spans="1:18" x14ac:dyDescent="0.2">
      <c r="A19">
        <v>3354217286</v>
      </c>
      <c r="B19" t="s">
        <v>7</v>
      </c>
      <c r="D19" t="s">
        <v>1</v>
      </c>
      <c r="J19" t="s">
        <v>8</v>
      </c>
      <c r="K19">
        <v>8</v>
      </c>
      <c r="L19" t="s">
        <v>9</v>
      </c>
      <c r="O19" t="s">
        <v>7</v>
      </c>
      <c r="P19" s="4" t="s">
        <v>1366</v>
      </c>
      <c r="Q19" s="4" t="s">
        <v>1367</v>
      </c>
    </row>
    <row r="20" spans="1:18" ht="76.5" x14ac:dyDescent="0.2">
      <c r="A20">
        <v>3354245042</v>
      </c>
      <c r="B20" t="s">
        <v>7</v>
      </c>
      <c r="E20" t="s">
        <v>2</v>
      </c>
      <c r="J20" t="s">
        <v>31</v>
      </c>
      <c r="K20">
        <v>6</v>
      </c>
      <c r="L20" t="s">
        <v>14</v>
      </c>
      <c r="M20" t="s">
        <v>9</v>
      </c>
      <c r="N20" t="s">
        <v>9</v>
      </c>
      <c r="O20" t="s">
        <v>7</v>
      </c>
      <c r="P20" s="4" t="s">
        <v>1363</v>
      </c>
      <c r="Q20" s="4" t="s">
        <v>1364</v>
      </c>
      <c r="R20" s="4" t="s">
        <v>1365</v>
      </c>
    </row>
    <row r="21" spans="1:18" ht="38.25" x14ac:dyDescent="0.2">
      <c r="A21">
        <v>3354248722</v>
      </c>
      <c r="B21" t="s">
        <v>7</v>
      </c>
      <c r="C21" t="s">
        <v>0</v>
      </c>
      <c r="D21" t="s">
        <v>1</v>
      </c>
      <c r="J21" t="s">
        <v>8</v>
      </c>
      <c r="K21">
        <v>6</v>
      </c>
      <c r="L21" t="s">
        <v>9</v>
      </c>
      <c r="M21" t="s">
        <v>9</v>
      </c>
      <c r="N21" t="s">
        <v>9</v>
      </c>
      <c r="O21" t="s">
        <v>7</v>
      </c>
      <c r="P21" s="4" t="s">
        <v>1360</v>
      </c>
      <c r="Q21" s="4" t="s">
        <v>1361</v>
      </c>
      <c r="R21" s="4" t="s">
        <v>1362</v>
      </c>
    </row>
    <row r="22" spans="1:18" ht="51" x14ac:dyDescent="0.2">
      <c r="A22">
        <v>3354250792</v>
      </c>
      <c r="B22" t="s">
        <v>7</v>
      </c>
      <c r="D22" t="s">
        <v>1</v>
      </c>
      <c r="E22" t="s">
        <v>2</v>
      </c>
      <c r="J22" t="s">
        <v>8</v>
      </c>
      <c r="K22">
        <v>8</v>
      </c>
      <c r="L22" t="s">
        <v>9</v>
      </c>
      <c r="M22" t="s">
        <v>9</v>
      </c>
      <c r="N22" t="s">
        <v>9</v>
      </c>
      <c r="O22" t="s">
        <v>7</v>
      </c>
      <c r="P22" s="4" t="s">
        <v>1357</v>
      </c>
      <c r="Q22" s="4" t="s">
        <v>1358</v>
      </c>
      <c r="R22" s="4" t="s">
        <v>1359</v>
      </c>
    </row>
    <row r="23" spans="1:18" ht="25.5" x14ac:dyDescent="0.2">
      <c r="A23">
        <v>3354255613</v>
      </c>
      <c r="B23" t="s">
        <v>7</v>
      </c>
      <c r="D23" t="s">
        <v>1</v>
      </c>
      <c r="J23" t="s">
        <v>31</v>
      </c>
      <c r="K23">
        <v>10</v>
      </c>
      <c r="L23" t="s">
        <v>9</v>
      </c>
      <c r="M23" t="s">
        <v>9</v>
      </c>
      <c r="N23" t="s">
        <v>9</v>
      </c>
      <c r="O23" t="s">
        <v>7</v>
      </c>
      <c r="P23" s="4" t="s">
        <v>1355</v>
      </c>
      <c r="Q23" s="4" t="s">
        <v>5</v>
      </c>
      <c r="R23" s="4" t="s">
        <v>1356</v>
      </c>
    </row>
    <row r="24" spans="1:18" ht="38.25" x14ac:dyDescent="0.2">
      <c r="A24">
        <v>3354261060</v>
      </c>
      <c r="B24" t="s">
        <v>7</v>
      </c>
      <c r="D24" t="s">
        <v>1</v>
      </c>
      <c r="J24" t="s">
        <v>8</v>
      </c>
      <c r="K24">
        <v>7</v>
      </c>
      <c r="L24" t="s">
        <v>14</v>
      </c>
      <c r="M24" t="s">
        <v>9</v>
      </c>
      <c r="N24" t="s">
        <v>9</v>
      </c>
      <c r="O24" t="s">
        <v>7</v>
      </c>
      <c r="P24" s="4" t="s">
        <v>1352</v>
      </c>
      <c r="Q24" s="4" t="s">
        <v>1353</v>
      </c>
      <c r="R24" s="4" t="s">
        <v>1354</v>
      </c>
    </row>
    <row r="25" spans="1:18" x14ac:dyDescent="0.2">
      <c r="A25">
        <v>3354272757</v>
      </c>
      <c r="B25" t="s">
        <v>7</v>
      </c>
      <c r="D25" t="s">
        <v>1</v>
      </c>
      <c r="J25" t="s">
        <v>31</v>
      </c>
      <c r="K25">
        <v>5</v>
      </c>
      <c r="L25" t="s">
        <v>9</v>
      </c>
      <c r="M25" t="s">
        <v>9</v>
      </c>
      <c r="N25" t="s">
        <v>9</v>
      </c>
      <c r="O25" t="s">
        <v>7</v>
      </c>
    </row>
    <row r="26" spans="1:18" ht="89.25" x14ac:dyDescent="0.2">
      <c r="A26">
        <v>3354285668</v>
      </c>
      <c r="B26" t="s">
        <v>7</v>
      </c>
      <c r="C26" t="s">
        <v>0</v>
      </c>
      <c r="D26" t="s">
        <v>1</v>
      </c>
      <c r="E26" t="s">
        <v>2</v>
      </c>
      <c r="I26" t="s">
        <v>1349</v>
      </c>
      <c r="J26" t="s">
        <v>8</v>
      </c>
      <c r="K26">
        <v>8</v>
      </c>
      <c r="L26" t="s">
        <v>14</v>
      </c>
      <c r="M26" t="s">
        <v>14</v>
      </c>
      <c r="N26" t="s">
        <v>14</v>
      </c>
      <c r="O26" t="s">
        <v>7</v>
      </c>
      <c r="P26" s="4" t="s">
        <v>1350</v>
      </c>
      <c r="Q26" s="4" t="s">
        <v>741</v>
      </c>
      <c r="R26" s="4" t="s">
        <v>1351</v>
      </c>
    </row>
    <row r="27" spans="1:18" ht="38.25" x14ac:dyDescent="0.2">
      <c r="A27">
        <v>3354285675</v>
      </c>
      <c r="B27" t="s">
        <v>7</v>
      </c>
      <c r="C27" t="s">
        <v>0</v>
      </c>
      <c r="D27" t="s">
        <v>1</v>
      </c>
      <c r="E27" t="s">
        <v>2</v>
      </c>
      <c r="J27" t="s">
        <v>8</v>
      </c>
      <c r="K27">
        <v>7</v>
      </c>
      <c r="L27" t="s">
        <v>9</v>
      </c>
      <c r="M27" t="s">
        <v>9</v>
      </c>
      <c r="N27" t="s">
        <v>9</v>
      </c>
      <c r="O27" t="s">
        <v>7</v>
      </c>
      <c r="P27" s="4" t="s">
        <v>1348</v>
      </c>
    </row>
    <row r="28" spans="1:18" x14ac:dyDescent="0.2">
      <c r="A28">
        <v>3354290228</v>
      </c>
      <c r="B28" t="s">
        <v>7</v>
      </c>
      <c r="C28" t="s">
        <v>0</v>
      </c>
      <c r="D28" t="s">
        <v>1</v>
      </c>
      <c r="E28" t="s">
        <v>2</v>
      </c>
      <c r="F28" t="s">
        <v>3</v>
      </c>
      <c r="G28" t="s">
        <v>4</v>
      </c>
      <c r="J28" t="s">
        <v>8</v>
      </c>
      <c r="K28">
        <v>2</v>
      </c>
      <c r="L28" t="s">
        <v>9</v>
      </c>
      <c r="M28" t="s">
        <v>9</v>
      </c>
      <c r="N28" t="s">
        <v>9</v>
      </c>
      <c r="O28" t="s">
        <v>7</v>
      </c>
      <c r="P28" s="4" t="s">
        <v>738</v>
      </c>
      <c r="Q28" s="4" t="s">
        <v>738</v>
      </c>
      <c r="R28" s="4" t="s">
        <v>738</v>
      </c>
    </row>
    <row r="29" spans="1:18" ht="38.25" x14ac:dyDescent="0.2">
      <c r="A29">
        <v>3354291847</v>
      </c>
      <c r="B29" t="s">
        <v>7</v>
      </c>
      <c r="C29" t="s">
        <v>0</v>
      </c>
      <c r="D29" t="s">
        <v>1</v>
      </c>
      <c r="E29" t="s">
        <v>2</v>
      </c>
      <c r="J29" t="s">
        <v>31</v>
      </c>
      <c r="K29">
        <v>10</v>
      </c>
      <c r="L29" t="s">
        <v>14</v>
      </c>
      <c r="M29" t="s">
        <v>14</v>
      </c>
      <c r="N29" t="s">
        <v>9</v>
      </c>
      <c r="O29" t="s">
        <v>7</v>
      </c>
      <c r="P29" s="4" t="s">
        <v>109</v>
      </c>
      <c r="Q29" s="4" t="s">
        <v>1346</v>
      </c>
      <c r="R29" s="4" t="s">
        <v>1347</v>
      </c>
    </row>
    <row r="30" spans="1:18" x14ac:dyDescent="0.2">
      <c r="A30">
        <v>3354298872</v>
      </c>
      <c r="B30" t="s">
        <v>7</v>
      </c>
      <c r="D30" t="s">
        <v>1</v>
      </c>
      <c r="J30" t="s">
        <v>91</v>
      </c>
      <c r="K30">
        <v>3</v>
      </c>
      <c r="L30" t="s">
        <v>14</v>
      </c>
      <c r="M30" t="s">
        <v>14</v>
      </c>
      <c r="N30" t="s">
        <v>14</v>
      </c>
      <c r="O30" t="s">
        <v>5</v>
      </c>
      <c r="P30" s="4" t="s">
        <v>109</v>
      </c>
      <c r="Q30" s="4" t="s">
        <v>1344</v>
      </c>
      <c r="R30" s="4" t="s">
        <v>1345</v>
      </c>
    </row>
    <row r="31" spans="1:18" ht="25.5" x14ac:dyDescent="0.2">
      <c r="A31">
        <v>3354301888</v>
      </c>
      <c r="B31" t="s">
        <v>7</v>
      </c>
      <c r="C31" t="s">
        <v>0</v>
      </c>
      <c r="D31" t="s">
        <v>1</v>
      </c>
      <c r="J31" t="s">
        <v>31</v>
      </c>
      <c r="K31">
        <v>5</v>
      </c>
      <c r="L31" t="s">
        <v>9</v>
      </c>
      <c r="M31" t="s">
        <v>14</v>
      </c>
      <c r="N31" t="s">
        <v>9</v>
      </c>
      <c r="O31" t="s">
        <v>7</v>
      </c>
      <c r="P31" s="4" t="s">
        <v>774</v>
      </c>
      <c r="Q31" s="4" t="s">
        <v>1342</v>
      </c>
      <c r="R31" s="4" t="s">
        <v>1343</v>
      </c>
    </row>
    <row r="32" spans="1:18" ht="51" x14ac:dyDescent="0.2">
      <c r="A32">
        <v>3354301933</v>
      </c>
      <c r="B32" t="s">
        <v>7</v>
      </c>
      <c r="D32" t="s">
        <v>1</v>
      </c>
      <c r="J32" t="s">
        <v>8</v>
      </c>
      <c r="K32">
        <v>2</v>
      </c>
      <c r="L32" t="s">
        <v>14</v>
      </c>
      <c r="M32" t="s">
        <v>14</v>
      </c>
      <c r="N32" t="s">
        <v>14</v>
      </c>
      <c r="O32" t="s">
        <v>7</v>
      </c>
      <c r="P32" s="4" t="s">
        <v>1339</v>
      </c>
      <c r="Q32" s="4" t="s">
        <v>1340</v>
      </c>
      <c r="R32" s="4" t="s">
        <v>1341</v>
      </c>
    </row>
    <row r="33" spans="1:18" ht="51" x14ac:dyDescent="0.2">
      <c r="A33">
        <v>3354319032</v>
      </c>
      <c r="B33" t="s">
        <v>7</v>
      </c>
      <c r="D33" t="s">
        <v>1</v>
      </c>
      <c r="J33" t="s">
        <v>31</v>
      </c>
      <c r="K33">
        <v>12</v>
      </c>
      <c r="L33" t="s">
        <v>14</v>
      </c>
      <c r="M33" t="s">
        <v>9</v>
      </c>
      <c r="N33" t="s">
        <v>14</v>
      </c>
      <c r="O33" t="s">
        <v>7</v>
      </c>
      <c r="P33" s="4" t="s">
        <v>1336</v>
      </c>
      <c r="Q33" s="4" t="s">
        <v>1337</v>
      </c>
      <c r="R33" s="4" t="s">
        <v>1338</v>
      </c>
    </row>
    <row r="34" spans="1:18" ht="25.5" x14ac:dyDescent="0.2">
      <c r="A34">
        <v>3354323627</v>
      </c>
      <c r="B34" t="s">
        <v>72</v>
      </c>
      <c r="D34" t="s">
        <v>1</v>
      </c>
      <c r="J34" t="s">
        <v>31</v>
      </c>
      <c r="K34">
        <v>3</v>
      </c>
      <c r="L34" t="s">
        <v>9</v>
      </c>
      <c r="M34" t="s">
        <v>9</v>
      </c>
      <c r="N34" t="s">
        <v>9</v>
      </c>
      <c r="O34" t="s">
        <v>7</v>
      </c>
      <c r="P34" s="4" t="s">
        <v>1333</v>
      </c>
      <c r="Q34" s="4" t="s">
        <v>1334</v>
      </c>
      <c r="R34" s="4" t="s">
        <v>1335</v>
      </c>
    </row>
    <row r="35" spans="1:18" ht="25.5" x14ac:dyDescent="0.2">
      <c r="A35">
        <v>3354367592</v>
      </c>
      <c r="B35" t="s">
        <v>7</v>
      </c>
      <c r="H35" t="s">
        <v>5</v>
      </c>
      <c r="J35" t="s">
        <v>8</v>
      </c>
      <c r="K35">
        <v>7</v>
      </c>
      <c r="L35" t="s">
        <v>9</v>
      </c>
      <c r="M35" t="s">
        <v>9</v>
      </c>
      <c r="N35" t="s">
        <v>9</v>
      </c>
      <c r="O35" t="s">
        <v>7</v>
      </c>
      <c r="P35" s="4" t="s">
        <v>1330</v>
      </c>
      <c r="Q35" s="4" t="s">
        <v>1331</v>
      </c>
      <c r="R35" s="4" t="s">
        <v>1332</v>
      </c>
    </row>
    <row r="36" spans="1:18" ht="63.75" x14ac:dyDescent="0.2">
      <c r="A36">
        <v>3354367661</v>
      </c>
      <c r="B36" t="s">
        <v>7</v>
      </c>
      <c r="D36" t="s">
        <v>1</v>
      </c>
      <c r="J36" t="s">
        <v>91</v>
      </c>
      <c r="K36">
        <v>2</v>
      </c>
      <c r="L36" t="s">
        <v>9</v>
      </c>
      <c r="M36" t="s">
        <v>9</v>
      </c>
      <c r="N36" t="s">
        <v>9</v>
      </c>
      <c r="O36" t="s">
        <v>7</v>
      </c>
      <c r="P36" s="4" t="s">
        <v>1329</v>
      </c>
    </row>
    <row r="37" spans="1:18" x14ac:dyDescent="0.2">
      <c r="A37">
        <v>3354418180</v>
      </c>
      <c r="B37" t="s">
        <v>7</v>
      </c>
      <c r="D37" t="s">
        <v>1</v>
      </c>
      <c r="J37" t="s">
        <v>8</v>
      </c>
      <c r="K37">
        <v>1</v>
      </c>
      <c r="L37" t="s">
        <v>14</v>
      </c>
      <c r="M37" t="s">
        <v>14</v>
      </c>
      <c r="N37" t="s">
        <v>14</v>
      </c>
      <c r="O37" t="s">
        <v>7</v>
      </c>
      <c r="P37" s="4" t="s">
        <v>774</v>
      </c>
      <c r="Q37" s="4" t="s">
        <v>1327</v>
      </c>
      <c r="R37" s="4" t="s">
        <v>1328</v>
      </c>
    </row>
    <row r="38" spans="1:18" x14ac:dyDescent="0.2">
      <c r="A38">
        <v>3354464399</v>
      </c>
      <c r="B38" t="s">
        <v>7</v>
      </c>
      <c r="D38" t="s">
        <v>1</v>
      </c>
      <c r="J38" t="s">
        <v>91</v>
      </c>
      <c r="K38">
        <v>7</v>
      </c>
      <c r="L38" t="s">
        <v>14</v>
      </c>
      <c r="M38" t="s">
        <v>9</v>
      </c>
      <c r="N38" t="s">
        <v>14</v>
      </c>
      <c r="O38" t="s">
        <v>5</v>
      </c>
    </row>
    <row r="39" spans="1:18" ht="25.5" x14ac:dyDescent="0.2">
      <c r="A39">
        <v>3354466548</v>
      </c>
      <c r="B39" t="s">
        <v>7</v>
      </c>
      <c r="D39" t="s">
        <v>1</v>
      </c>
      <c r="J39" t="s">
        <v>8</v>
      </c>
      <c r="K39">
        <v>9</v>
      </c>
      <c r="L39" t="s">
        <v>9</v>
      </c>
      <c r="M39" t="s">
        <v>9</v>
      </c>
      <c r="N39" t="s">
        <v>9</v>
      </c>
      <c r="O39" t="s">
        <v>7</v>
      </c>
      <c r="P39" s="4" t="s">
        <v>1324</v>
      </c>
      <c r="Q39" s="4" t="s">
        <v>1325</v>
      </c>
      <c r="R39" s="4" t="s">
        <v>1326</v>
      </c>
    </row>
    <row r="40" spans="1:18" x14ac:dyDescent="0.2">
      <c r="A40">
        <v>3354472070</v>
      </c>
      <c r="B40" t="s">
        <v>7</v>
      </c>
      <c r="D40" t="s">
        <v>1</v>
      </c>
      <c r="J40" t="s">
        <v>8</v>
      </c>
      <c r="K40">
        <v>8</v>
      </c>
      <c r="L40" t="s">
        <v>14</v>
      </c>
      <c r="M40" t="s">
        <v>14</v>
      </c>
      <c r="N40" t="s">
        <v>14</v>
      </c>
      <c r="O40" t="s">
        <v>7</v>
      </c>
      <c r="P40" s="4" t="s">
        <v>822</v>
      </c>
      <c r="Q40" s="4" t="s">
        <v>1323</v>
      </c>
    </row>
    <row r="41" spans="1:18" ht="51" x14ac:dyDescent="0.2">
      <c r="A41">
        <v>3354488420</v>
      </c>
      <c r="B41" t="s">
        <v>7</v>
      </c>
      <c r="D41" t="s">
        <v>1</v>
      </c>
      <c r="J41" t="s">
        <v>31</v>
      </c>
      <c r="K41">
        <v>1</v>
      </c>
      <c r="L41" t="s">
        <v>9</v>
      </c>
      <c r="M41" t="s">
        <v>14</v>
      </c>
      <c r="N41" t="s">
        <v>9</v>
      </c>
      <c r="O41" t="s">
        <v>7</v>
      </c>
      <c r="P41" s="4" t="s">
        <v>1320</v>
      </c>
      <c r="Q41" s="4" t="s">
        <v>1321</v>
      </c>
      <c r="R41" s="4" t="s">
        <v>1322</v>
      </c>
    </row>
    <row r="42" spans="1:18" ht="25.5" x14ac:dyDescent="0.2">
      <c r="A42">
        <v>3354513704</v>
      </c>
      <c r="B42" t="s">
        <v>7</v>
      </c>
      <c r="C42" t="s">
        <v>0</v>
      </c>
      <c r="J42" t="s">
        <v>31</v>
      </c>
      <c r="K42">
        <v>5</v>
      </c>
      <c r="L42" t="s">
        <v>9</v>
      </c>
      <c r="M42" t="s">
        <v>14</v>
      </c>
      <c r="N42" t="s">
        <v>9</v>
      </c>
      <c r="O42" t="s">
        <v>7</v>
      </c>
      <c r="P42" s="4" t="s">
        <v>1318</v>
      </c>
      <c r="Q42" s="4" t="s">
        <v>109</v>
      </c>
      <c r="R42" s="4" t="s">
        <v>1319</v>
      </c>
    </row>
    <row r="43" spans="1:18" ht="63.75" x14ac:dyDescent="0.2">
      <c r="A43">
        <v>3354522636</v>
      </c>
      <c r="B43" t="s">
        <v>7</v>
      </c>
      <c r="D43" t="s">
        <v>1</v>
      </c>
      <c r="J43" t="s">
        <v>8</v>
      </c>
      <c r="K43">
        <v>6</v>
      </c>
      <c r="L43" t="s">
        <v>14</v>
      </c>
      <c r="M43" t="s">
        <v>14</v>
      </c>
      <c r="N43" t="s">
        <v>14</v>
      </c>
      <c r="O43" t="s">
        <v>7</v>
      </c>
      <c r="P43" s="4" t="s">
        <v>1315</v>
      </c>
      <c r="Q43" s="4" t="s">
        <v>1316</v>
      </c>
      <c r="R43" s="4" t="s">
        <v>1317</v>
      </c>
    </row>
    <row r="44" spans="1:18" ht="38.25" x14ac:dyDescent="0.2">
      <c r="A44">
        <v>3354529083</v>
      </c>
      <c r="B44" t="s">
        <v>7</v>
      </c>
      <c r="D44" t="s">
        <v>1</v>
      </c>
      <c r="J44" t="s">
        <v>31</v>
      </c>
      <c r="K44">
        <v>13</v>
      </c>
      <c r="L44" t="s">
        <v>9</v>
      </c>
      <c r="M44" t="s">
        <v>14</v>
      </c>
      <c r="N44" t="s">
        <v>9</v>
      </c>
      <c r="O44" t="s">
        <v>7</v>
      </c>
      <c r="P44" s="4" t="s">
        <v>1312</v>
      </c>
      <c r="Q44" s="4" t="s">
        <v>1313</v>
      </c>
      <c r="R44" s="4" t="s">
        <v>1314</v>
      </c>
    </row>
    <row r="45" spans="1:18" ht="76.5" x14ac:dyDescent="0.2">
      <c r="A45">
        <v>3354554287</v>
      </c>
      <c r="B45" t="s">
        <v>7</v>
      </c>
      <c r="D45" t="s">
        <v>1</v>
      </c>
      <c r="J45" t="s">
        <v>8</v>
      </c>
      <c r="K45">
        <v>9</v>
      </c>
      <c r="L45" t="s">
        <v>9</v>
      </c>
      <c r="M45" t="s">
        <v>14</v>
      </c>
      <c r="N45" t="s">
        <v>9</v>
      </c>
      <c r="O45" t="s">
        <v>7</v>
      </c>
      <c r="P45" s="4" t="s">
        <v>1310</v>
      </c>
      <c r="Q45" s="4" t="s">
        <v>1292</v>
      </c>
      <c r="R45" s="4" t="s">
        <v>1311</v>
      </c>
    </row>
    <row r="46" spans="1:18" x14ac:dyDescent="0.2">
      <c r="A46">
        <v>3355139719</v>
      </c>
      <c r="B46" t="s">
        <v>7</v>
      </c>
      <c r="D46" t="s">
        <v>1</v>
      </c>
      <c r="J46" t="s">
        <v>91</v>
      </c>
      <c r="K46">
        <v>9</v>
      </c>
      <c r="L46" t="s">
        <v>9</v>
      </c>
      <c r="M46" t="s">
        <v>9</v>
      </c>
      <c r="N46" t="s">
        <v>9</v>
      </c>
      <c r="O46" t="s">
        <v>7</v>
      </c>
    </row>
    <row r="47" spans="1:18" ht="63.75" x14ac:dyDescent="0.2">
      <c r="A47">
        <v>3355153875</v>
      </c>
      <c r="B47" t="s">
        <v>7</v>
      </c>
      <c r="D47" t="s">
        <v>1</v>
      </c>
      <c r="E47" t="s">
        <v>2</v>
      </c>
      <c r="J47" t="s">
        <v>8</v>
      </c>
      <c r="K47">
        <v>9</v>
      </c>
      <c r="L47" t="s">
        <v>9</v>
      </c>
      <c r="M47" t="s">
        <v>14</v>
      </c>
      <c r="N47" t="s">
        <v>9</v>
      </c>
      <c r="O47" t="s">
        <v>7</v>
      </c>
      <c r="P47" s="4" t="s">
        <v>1307</v>
      </c>
      <c r="Q47" s="4" t="s">
        <v>1308</v>
      </c>
      <c r="R47" s="4" t="s">
        <v>1309</v>
      </c>
    </row>
    <row r="48" spans="1:18" ht="38.25" x14ac:dyDescent="0.2">
      <c r="A48">
        <v>3355182987</v>
      </c>
      <c r="B48" t="s">
        <v>7</v>
      </c>
      <c r="D48" t="s">
        <v>1</v>
      </c>
      <c r="J48" t="s">
        <v>8</v>
      </c>
      <c r="K48">
        <v>8</v>
      </c>
      <c r="L48" t="s">
        <v>14</v>
      </c>
      <c r="M48" t="s">
        <v>14</v>
      </c>
      <c r="N48" t="s">
        <v>14</v>
      </c>
      <c r="O48" t="s">
        <v>7</v>
      </c>
      <c r="P48" s="4" t="s">
        <v>1304</v>
      </c>
      <c r="Q48" s="4" t="s">
        <v>1305</v>
      </c>
      <c r="R48" s="4" t="s">
        <v>1306</v>
      </c>
    </row>
    <row r="49" spans="1:18" ht="51" x14ac:dyDescent="0.2">
      <c r="A49">
        <v>3355196240</v>
      </c>
      <c r="B49" t="s">
        <v>7</v>
      </c>
      <c r="C49" t="s">
        <v>0</v>
      </c>
      <c r="J49" t="s">
        <v>31</v>
      </c>
      <c r="K49">
        <v>4</v>
      </c>
      <c r="L49" t="s">
        <v>9</v>
      </c>
      <c r="M49" t="s">
        <v>14</v>
      </c>
      <c r="N49" t="s">
        <v>14</v>
      </c>
      <c r="O49" t="s">
        <v>7</v>
      </c>
      <c r="P49" s="4" t="s">
        <v>109</v>
      </c>
      <c r="Q49" s="4" t="s">
        <v>1302</v>
      </c>
      <c r="R49" s="4" t="s">
        <v>1303</v>
      </c>
    </row>
    <row r="50" spans="1:18" ht="51" x14ac:dyDescent="0.2">
      <c r="A50">
        <v>3356174407</v>
      </c>
      <c r="B50" t="s">
        <v>7</v>
      </c>
      <c r="D50" t="s">
        <v>1</v>
      </c>
      <c r="J50" t="s">
        <v>8</v>
      </c>
      <c r="K50">
        <v>9</v>
      </c>
      <c r="L50" t="s">
        <v>9</v>
      </c>
      <c r="M50" t="s">
        <v>9</v>
      </c>
      <c r="N50" t="s">
        <v>9</v>
      </c>
      <c r="O50" t="s">
        <v>7</v>
      </c>
      <c r="P50" s="4" t="s">
        <v>1299</v>
      </c>
      <c r="Q50" s="4" t="s">
        <v>1300</v>
      </c>
      <c r="R50" s="4" t="s">
        <v>1301</v>
      </c>
    </row>
    <row r="51" spans="1:18" x14ac:dyDescent="0.2">
      <c r="A51">
        <v>3356246503</v>
      </c>
      <c r="B51" t="s">
        <v>7</v>
      </c>
      <c r="D51" t="s">
        <v>1</v>
      </c>
      <c r="J51" t="s">
        <v>31</v>
      </c>
      <c r="K51">
        <v>2</v>
      </c>
      <c r="L51" t="s">
        <v>14</v>
      </c>
      <c r="M51" t="s">
        <v>9</v>
      </c>
      <c r="N51" t="s">
        <v>9</v>
      </c>
      <c r="O51" t="s">
        <v>7</v>
      </c>
      <c r="P51" s="4" t="s">
        <v>1297</v>
      </c>
      <c r="Q51" s="4" t="s">
        <v>1298</v>
      </c>
    </row>
    <row r="52" spans="1:18" ht="114.75" x14ac:dyDescent="0.2">
      <c r="A52">
        <v>3356293732</v>
      </c>
      <c r="B52" t="s">
        <v>7</v>
      </c>
      <c r="D52" t="s">
        <v>1</v>
      </c>
      <c r="E52" t="s">
        <v>2</v>
      </c>
      <c r="G52" t="s">
        <v>4</v>
      </c>
      <c r="J52" t="s">
        <v>31</v>
      </c>
      <c r="K52">
        <v>4</v>
      </c>
      <c r="L52" t="s">
        <v>9</v>
      </c>
      <c r="M52" t="s">
        <v>9</v>
      </c>
      <c r="N52" t="s">
        <v>9</v>
      </c>
      <c r="O52" t="s">
        <v>7</v>
      </c>
      <c r="P52" s="4" t="s">
        <v>1294</v>
      </c>
      <c r="Q52" s="4" t="s">
        <v>1295</v>
      </c>
      <c r="R52" s="4" t="s">
        <v>1296</v>
      </c>
    </row>
    <row r="53" spans="1:18" x14ac:dyDescent="0.2">
      <c r="A53">
        <v>3356557511</v>
      </c>
      <c r="B53" t="s">
        <v>7</v>
      </c>
      <c r="I53" t="s">
        <v>1290</v>
      </c>
      <c r="J53" t="s">
        <v>31</v>
      </c>
      <c r="K53">
        <v>9</v>
      </c>
      <c r="L53" t="s">
        <v>14</v>
      </c>
      <c r="M53" t="s">
        <v>14</v>
      </c>
      <c r="N53" t="s">
        <v>9</v>
      </c>
      <c r="O53" t="s">
        <v>5</v>
      </c>
      <c r="P53" s="4" t="s">
        <v>1291</v>
      </c>
      <c r="Q53" s="4" t="s">
        <v>1292</v>
      </c>
      <c r="R53" s="4" t="s">
        <v>1293</v>
      </c>
    </row>
    <row r="54" spans="1:18" x14ac:dyDescent="0.2">
      <c r="A54">
        <v>3356674382</v>
      </c>
      <c r="B54" t="s">
        <v>7</v>
      </c>
      <c r="D54" t="s">
        <v>1</v>
      </c>
      <c r="E54" t="s">
        <v>2</v>
      </c>
      <c r="J54" t="s">
        <v>8</v>
      </c>
      <c r="K54">
        <v>1</v>
      </c>
      <c r="L54" t="s">
        <v>14</v>
      </c>
      <c r="M54" t="s">
        <v>14</v>
      </c>
      <c r="N54" t="s">
        <v>14</v>
      </c>
      <c r="O54" t="s">
        <v>7</v>
      </c>
      <c r="P54" s="4" t="s">
        <v>84</v>
      </c>
      <c r="Q54" s="4" t="s">
        <v>1289</v>
      </c>
    </row>
    <row r="55" spans="1:18" x14ac:dyDescent="0.2">
      <c r="A55">
        <v>3356796288</v>
      </c>
      <c r="B55" t="s">
        <v>7</v>
      </c>
      <c r="D55" t="s">
        <v>1</v>
      </c>
      <c r="J55" t="s">
        <v>8</v>
      </c>
      <c r="K55">
        <v>4</v>
      </c>
      <c r="L55" t="s">
        <v>9</v>
      </c>
      <c r="M55" t="s">
        <v>14</v>
      </c>
      <c r="N55" t="s">
        <v>14</v>
      </c>
      <c r="O55" t="s">
        <v>7</v>
      </c>
      <c r="P55" s="4" t="s">
        <v>1288</v>
      </c>
    </row>
    <row r="56" spans="1:18" ht="127.5" x14ac:dyDescent="0.2">
      <c r="A56">
        <v>3356995832</v>
      </c>
      <c r="B56" t="s">
        <v>7</v>
      </c>
      <c r="C56" t="s">
        <v>0</v>
      </c>
      <c r="J56" t="s">
        <v>8</v>
      </c>
      <c r="K56">
        <v>7</v>
      </c>
      <c r="L56" t="s">
        <v>14</v>
      </c>
      <c r="M56" t="s">
        <v>9</v>
      </c>
      <c r="N56" t="s">
        <v>14</v>
      </c>
      <c r="O56" t="s">
        <v>7</v>
      </c>
      <c r="P56" s="4" t="s">
        <v>1285</v>
      </c>
      <c r="Q56" s="4" t="s">
        <v>1286</v>
      </c>
      <c r="R56" s="4" t="s">
        <v>1287</v>
      </c>
    </row>
    <row r="57" spans="1:18" ht="63.75" x14ac:dyDescent="0.2">
      <c r="A57">
        <v>3357287348</v>
      </c>
      <c r="B57" t="s">
        <v>7</v>
      </c>
      <c r="D57" t="s">
        <v>1</v>
      </c>
      <c r="J57" t="s">
        <v>8</v>
      </c>
      <c r="K57">
        <v>10</v>
      </c>
      <c r="L57" t="s">
        <v>14</v>
      </c>
      <c r="M57" t="s">
        <v>14</v>
      </c>
      <c r="N57" t="s">
        <v>14</v>
      </c>
      <c r="O57" t="s">
        <v>7</v>
      </c>
      <c r="P57" s="4" t="s">
        <v>1282</v>
      </c>
      <c r="Q57" s="4" t="s">
        <v>1283</v>
      </c>
      <c r="R57" s="4" t="s">
        <v>1284</v>
      </c>
    </row>
    <row r="58" spans="1:18" ht="153" x14ac:dyDescent="0.2">
      <c r="A58">
        <v>3357291289</v>
      </c>
      <c r="B58" t="s">
        <v>7</v>
      </c>
      <c r="C58" t="s">
        <v>0</v>
      </c>
      <c r="J58" t="s">
        <v>91</v>
      </c>
      <c r="K58">
        <v>5</v>
      </c>
      <c r="L58" t="s">
        <v>14</v>
      </c>
      <c r="M58" t="s">
        <v>9</v>
      </c>
      <c r="N58" t="s">
        <v>14</v>
      </c>
      <c r="O58" t="s">
        <v>7</v>
      </c>
      <c r="P58" s="4" t="s">
        <v>1279</v>
      </c>
      <c r="Q58" s="4" t="s">
        <v>1280</v>
      </c>
      <c r="R58" s="4" t="s">
        <v>1281</v>
      </c>
    </row>
    <row r="59" spans="1:18" ht="38.25" x14ac:dyDescent="0.2">
      <c r="A59">
        <v>3357299178</v>
      </c>
      <c r="B59" t="s">
        <v>7</v>
      </c>
      <c r="D59" t="s">
        <v>1</v>
      </c>
      <c r="J59" t="s">
        <v>8</v>
      </c>
      <c r="K59">
        <v>5</v>
      </c>
      <c r="L59" t="s">
        <v>14</v>
      </c>
      <c r="M59" t="s">
        <v>14</v>
      </c>
      <c r="N59" t="s">
        <v>9</v>
      </c>
      <c r="O59" t="s">
        <v>7</v>
      </c>
      <c r="P59" s="4" t="s">
        <v>1276</v>
      </c>
      <c r="Q59" s="4" t="s">
        <v>1277</v>
      </c>
      <c r="R59" s="4" t="s">
        <v>1278</v>
      </c>
    </row>
    <row r="60" spans="1:18" ht="191.25" x14ac:dyDescent="0.2">
      <c r="A60">
        <v>3357394851</v>
      </c>
      <c r="B60" t="s">
        <v>72</v>
      </c>
      <c r="D60" t="s">
        <v>1</v>
      </c>
      <c r="J60" t="s">
        <v>31</v>
      </c>
      <c r="K60">
        <v>4</v>
      </c>
      <c r="L60" t="s">
        <v>14</v>
      </c>
      <c r="M60" t="s">
        <v>14</v>
      </c>
      <c r="N60" t="s">
        <v>14</v>
      </c>
      <c r="O60" t="s">
        <v>7</v>
      </c>
      <c r="P60" s="4" t="s">
        <v>1273</v>
      </c>
      <c r="Q60" s="4" t="s">
        <v>1274</v>
      </c>
      <c r="R60" s="4" t="s">
        <v>1275</v>
      </c>
    </row>
    <row r="61" spans="1:18" ht="38.25" x14ac:dyDescent="0.2">
      <c r="A61">
        <v>3358621647</v>
      </c>
      <c r="B61" t="s">
        <v>7</v>
      </c>
      <c r="D61" t="s">
        <v>1</v>
      </c>
      <c r="E61" t="s">
        <v>2</v>
      </c>
      <c r="J61" t="s">
        <v>8</v>
      </c>
      <c r="K61">
        <v>10</v>
      </c>
      <c r="L61" t="s">
        <v>14</v>
      </c>
      <c r="M61" t="s">
        <v>14</v>
      </c>
      <c r="N61" t="s">
        <v>14</v>
      </c>
      <c r="O61" t="s">
        <v>7</v>
      </c>
      <c r="P61" s="4" t="s">
        <v>1272</v>
      </c>
      <c r="Q61" s="4" t="s">
        <v>109</v>
      </c>
    </row>
    <row r="62" spans="1:18" x14ac:dyDescent="0.2">
      <c r="A62">
        <v>3358753294</v>
      </c>
      <c r="B62" t="s">
        <v>7</v>
      </c>
      <c r="D62" t="s">
        <v>1</v>
      </c>
      <c r="J62" t="s">
        <v>31</v>
      </c>
      <c r="K62">
        <v>2</v>
      </c>
      <c r="L62" t="s">
        <v>14</v>
      </c>
      <c r="M62" t="s">
        <v>14</v>
      </c>
      <c r="N62" t="s">
        <v>14</v>
      </c>
      <c r="O62" t="s">
        <v>7</v>
      </c>
    </row>
    <row r="63" spans="1:18" ht="25.5" x14ac:dyDescent="0.2">
      <c r="A63">
        <v>3358781680</v>
      </c>
      <c r="B63" t="s">
        <v>7</v>
      </c>
      <c r="D63" t="s">
        <v>1</v>
      </c>
      <c r="J63" t="s">
        <v>8</v>
      </c>
      <c r="K63">
        <v>3</v>
      </c>
      <c r="L63" t="s">
        <v>14</v>
      </c>
      <c r="M63" t="s">
        <v>14</v>
      </c>
      <c r="N63" t="s">
        <v>14</v>
      </c>
      <c r="O63" t="s">
        <v>7</v>
      </c>
      <c r="P63" s="4" t="s">
        <v>1269</v>
      </c>
      <c r="Q63" s="4" t="s">
        <v>1270</v>
      </c>
      <c r="R63" s="4" t="s">
        <v>1271</v>
      </c>
    </row>
    <row r="64" spans="1:18" x14ac:dyDescent="0.2">
      <c r="A64">
        <v>3358812408</v>
      </c>
      <c r="B64" t="s">
        <v>7</v>
      </c>
      <c r="D64" t="s">
        <v>1</v>
      </c>
      <c r="J64" t="s">
        <v>8</v>
      </c>
      <c r="K64">
        <v>4</v>
      </c>
      <c r="L64" t="s">
        <v>9</v>
      </c>
      <c r="M64" t="s">
        <v>9</v>
      </c>
      <c r="N64" t="s">
        <v>9</v>
      </c>
      <c r="O64" t="s">
        <v>7</v>
      </c>
    </row>
    <row r="65" spans="1:18" ht="102" x14ac:dyDescent="0.2">
      <c r="A65">
        <v>3358828471</v>
      </c>
      <c r="B65" t="s">
        <v>7</v>
      </c>
      <c r="C65" t="s">
        <v>0</v>
      </c>
      <c r="D65" t="s">
        <v>1</v>
      </c>
      <c r="J65" t="s">
        <v>8</v>
      </c>
      <c r="K65">
        <v>2</v>
      </c>
      <c r="L65" t="s">
        <v>14</v>
      </c>
      <c r="M65" t="s">
        <v>14</v>
      </c>
      <c r="N65" t="s">
        <v>14</v>
      </c>
      <c r="O65" t="s">
        <v>7</v>
      </c>
      <c r="P65" s="4" t="s">
        <v>1267</v>
      </c>
      <c r="Q65" s="4" t="s">
        <v>223</v>
      </c>
      <c r="R65" s="4" t="s">
        <v>1268</v>
      </c>
    </row>
    <row r="66" spans="1:18" x14ac:dyDescent="0.2">
      <c r="A66">
        <v>3359003294</v>
      </c>
      <c r="B66" t="s">
        <v>7</v>
      </c>
      <c r="D66" t="s">
        <v>1</v>
      </c>
      <c r="J66" t="s">
        <v>8</v>
      </c>
      <c r="K66">
        <v>9</v>
      </c>
      <c r="L66" t="s">
        <v>9</v>
      </c>
      <c r="M66" t="s">
        <v>14</v>
      </c>
      <c r="N66" t="s">
        <v>14</v>
      </c>
      <c r="O66" t="s">
        <v>7</v>
      </c>
      <c r="P66" s="4" t="s">
        <v>109</v>
      </c>
      <c r="Q66" s="4" t="s">
        <v>109</v>
      </c>
      <c r="R66" s="4" t="s">
        <v>1266</v>
      </c>
    </row>
    <row r="67" spans="1:18" ht="38.25" x14ac:dyDescent="0.2">
      <c r="A67">
        <v>3359036944</v>
      </c>
      <c r="B67" t="s">
        <v>7</v>
      </c>
      <c r="D67" t="s">
        <v>1</v>
      </c>
      <c r="J67" t="s">
        <v>8</v>
      </c>
      <c r="L67" t="s">
        <v>14</v>
      </c>
      <c r="M67" t="s">
        <v>14</v>
      </c>
      <c r="N67" t="s">
        <v>9</v>
      </c>
      <c r="O67" t="s">
        <v>7</v>
      </c>
      <c r="P67" s="4" t="s">
        <v>1264</v>
      </c>
      <c r="Q67" s="4" t="s">
        <v>1265</v>
      </c>
    </row>
    <row r="68" spans="1:18" ht="51" x14ac:dyDescent="0.2">
      <c r="A68">
        <v>3359064956</v>
      </c>
      <c r="B68" t="s">
        <v>7</v>
      </c>
      <c r="D68" t="s">
        <v>1</v>
      </c>
      <c r="J68" t="s">
        <v>8</v>
      </c>
      <c r="K68">
        <v>6</v>
      </c>
      <c r="L68" t="s">
        <v>9</v>
      </c>
      <c r="M68" t="s">
        <v>9</v>
      </c>
      <c r="N68" t="s">
        <v>9</v>
      </c>
      <c r="O68" t="s">
        <v>7</v>
      </c>
      <c r="P68" s="4" t="s">
        <v>1261</v>
      </c>
      <c r="Q68" s="4" t="s">
        <v>1262</v>
      </c>
      <c r="R68" s="4" t="s">
        <v>1263</v>
      </c>
    </row>
    <row r="69" spans="1:18" ht="51" x14ac:dyDescent="0.2">
      <c r="A69">
        <v>3359134570</v>
      </c>
      <c r="B69" t="s">
        <v>7</v>
      </c>
      <c r="D69" t="s">
        <v>1</v>
      </c>
      <c r="J69" t="s">
        <v>8</v>
      </c>
      <c r="K69">
        <v>7</v>
      </c>
      <c r="L69" t="s">
        <v>14</v>
      </c>
      <c r="M69" t="s">
        <v>9</v>
      </c>
      <c r="N69" t="s">
        <v>9</v>
      </c>
      <c r="O69" t="s">
        <v>7</v>
      </c>
      <c r="P69" s="4" t="s">
        <v>1259</v>
      </c>
      <c r="Q69" s="4" t="s">
        <v>1260</v>
      </c>
    </row>
    <row r="70" spans="1:18" x14ac:dyDescent="0.2">
      <c r="A70">
        <v>3359369771</v>
      </c>
      <c r="B70" t="s">
        <v>7</v>
      </c>
      <c r="D70" t="s">
        <v>1</v>
      </c>
      <c r="J70" t="s">
        <v>8</v>
      </c>
      <c r="K70">
        <v>9</v>
      </c>
      <c r="L70" t="s">
        <v>14</v>
      </c>
      <c r="M70" t="s">
        <v>14</v>
      </c>
      <c r="O70" t="s">
        <v>7</v>
      </c>
      <c r="P70" s="4" t="s">
        <v>1064</v>
      </c>
      <c r="Q70" s="4" t="s">
        <v>1258</v>
      </c>
    </row>
    <row r="71" spans="1:18" ht="38.25" x14ac:dyDescent="0.2">
      <c r="A71">
        <v>3360626659</v>
      </c>
      <c r="B71" t="s">
        <v>7</v>
      </c>
      <c r="D71" t="s">
        <v>1</v>
      </c>
      <c r="J71" t="s">
        <v>8</v>
      </c>
      <c r="K71">
        <v>2</v>
      </c>
      <c r="L71" t="s">
        <v>14</v>
      </c>
      <c r="M71" t="s">
        <v>9</v>
      </c>
      <c r="N71" t="s">
        <v>9</v>
      </c>
      <c r="O71" t="s">
        <v>7</v>
      </c>
      <c r="P71" s="4" t="s">
        <v>1255</v>
      </c>
      <c r="Q71" s="4" t="s">
        <v>1256</v>
      </c>
      <c r="R71" s="4" t="s">
        <v>1257</v>
      </c>
    </row>
    <row r="72" spans="1:18" x14ac:dyDescent="0.2">
      <c r="A72">
        <v>3360642032</v>
      </c>
      <c r="B72" t="s">
        <v>72</v>
      </c>
      <c r="E72" t="s">
        <v>2</v>
      </c>
      <c r="J72" t="s">
        <v>31</v>
      </c>
      <c r="L72" t="s">
        <v>14</v>
      </c>
      <c r="M72" t="s">
        <v>9</v>
      </c>
      <c r="N72" t="s">
        <v>9</v>
      </c>
      <c r="O72" t="s">
        <v>7</v>
      </c>
      <c r="P72" s="4" t="s">
        <v>1252</v>
      </c>
      <c r="Q72" s="4" t="s">
        <v>1253</v>
      </c>
      <c r="R72" s="4" t="s">
        <v>1254</v>
      </c>
    </row>
    <row r="73" spans="1:18" ht="38.25" x14ac:dyDescent="0.2">
      <c r="A73">
        <v>3360654053</v>
      </c>
      <c r="B73" t="s">
        <v>7</v>
      </c>
      <c r="C73" t="s">
        <v>0</v>
      </c>
      <c r="D73" t="s">
        <v>1</v>
      </c>
      <c r="E73" t="s">
        <v>2</v>
      </c>
      <c r="I73" t="s">
        <v>1248</v>
      </c>
      <c r="J73" t="s">
        <v>8</v>
      </c>
      <c r="K73">
        <v>3</v>
      </c>
      <c r="L73" t="s">
        <v>14</v>
      </c>
      <c r="M73" t="s">
        <v>9</v>
      </c>
      <c r="N73" t="s">
        <v>9</v>
      </c>
      <c r="O73" t="s">
        <v>7</v>
      </c>
      <c r="P73" s="4" t="s">
        <v>1249</v>
      </c>
      <c r="Q73" s="4" t="s">
        <v>1250</v>
      </c>
      <c r="R73" s="4" t="s">
        <v>1251</v>
      </c>
    </row>
    <row r="74" spans="1:18" ht="25.5" x14ac:dyDescent="0.2">
      <c r="A74">
        <v>3360920326</v>
      </c>
      <c r="B74" t="s">
        <v>7</v>
      </c>
      <c r="C74" t="s">
        <v>0</v>
      </c>
      <c r="J74" t="s">
        <v>8</v>
      </c>
      <c r="K74">
        <v>12</v>
      </c>
      <c r="L74" t="s">
        <v>9</v>
      </c>
      <c r="M74" t="s">
        <v>9</v>
      </c>
      <c r="N74" t="s">
        <v>9</v>
      </c>
      <c r="O74" t="s">
        <v>7</v>
      </c>
      <c r="P74" s="4" t="s">
        <v>1245</v>
      </c>
      <c r="Q74" s="4" t="s">
        <v>1246</v>
      </c>
      <c r="R74" s="4" t="s">
        <v>1247</v>
      </c>
    </row>
    <row r="75" spans="1:18" ht="38.25" x14ac:dyDescent="0.2">
      <c r="A75">
        <v>3361098473</v>
      </c>
      <c r="B75" t="s">
        <v>7</v>
      </c>
      <c r="C75" t="s">
        <v>0</v>
      </c>
      <c r="J75" t="s">
        <v>8</v>
      </c>
      <c r="K75">
        <v>3</v>
      </c>
      <c r="L75" t="s">
        <v>14</v>
      </c>
      <c r="M75" t="s">
        <v>14</v>
      </c>
      <c r="N75" t="s">
        <v>14</v>
      </c>
      <c r="O75" t="s">
        <v>7</v>
      </c>
      <c r="P75" s="4" t="s">
        <v>1242</v>
      </c>
      <c r="Q75" s="4" t="s">
        <v>1243</v>
      </c>
      <c r="R75" s="4" t="s">
        <v>1244</v>
      </c>
    </row>
    <row r="76" spans="1:18" ht="38.25" x14ac:dyDescent="0.2">
      <c r="A76">
        <v>3361105525</v>
      </c>
      <c r="B76" t="s">
        <v>7</v>
      </c>
      <c r="C76" t="s">
        <v>0</v>
      </c>
      <c r="J76" t="s">
        <v>8</v>
      </c>
      <c r="K76">
        <v>3</v>
      </c>
      <c r="L76" t="s">
        <v>14</v>
      </c>
      <c r="M76" t="s">
        <v>14</v>
      </c>
      <c r="N76" t="s">
        <v>14</v>
      </c>
      <c r="O76" t="s">
        <v>7</v>
      </c>
      <c r="P76" s="4" t="s">
        <v>1239</v>
      </c>
      <c r="Q76" s="4" t="s">
        <v>1240</v>
      </c>
      <c r="R76" s="4" t="s">
        <v>1241</v>
      </c>
    </row>
    <row r="77" spans="1:18" ht="38.25" x14ac:dyDescent="0.2">
      <c r="A77">
        <v>3361599675</v>
      </c>
      <c r="B77" t="s">
        <v>72</v>
      </c>
      <c r="D77" t="s">
        <v>1</v>
      </c>
      <c r="J77" t="s">
        <v>8</v>
      </c>
      <c r="K77">
        <v>2</v>
      </c>
      <c r="L77" t="s">
        <v>14</v>
      </c>
      <c r="M77" t="s">
        <v>14</v>
      </c>
      <c r="N77" t="s">
        <v>14</v>
      </c>
      <c r="O77" t="s">
        <v>7</v>
      </c>
      <c r="P77" s="4" t="s">
        <v>1237</v>
      </c>
      <c r="Q77" s="4" t="s">
        <v>1238</v>
      </c>
    </row>
    <row r="78" spans="1:18" x14ac:dyDescent="0.2">
      <c r="A78">
        <v>3362284828</v>
      </c>
      <c r="B78" t="s">
        <v>7</v>
      </c>
      <c r="D78" t="s">
        <v>1</v>
      </c>
      <c r="J78" t="s">
        <v>31</v>
      </c>
      <c r="K78">
        <v>1</v>
      </c>
      <c r="L78" t="s">
        <v>14</v>
      </c>
      <c r="M78" t="s">
        <v>14</v>
      </c>
      <c r="N78" t="s">
        <v>14</v>
      </c>
      <c r="O78" t="s">
        <v>7</v>
      </c>
    </row>
    <row r="79" spans="1:18" ht="76.5" x14ac:dyDescent="0.2">
      <c r="A79">
        <v>3362625969</v>
      </c>
      <c r="B79" t="s">
        <v>7</v>
      </c>
      <c r="D79" t="s">
        <v>1</v>
      </c>
      <c r="J79" t="s">
        <v>8</v>
      </c>
      <c r="K79">
        <v>5</v>
      </c>
      <c r="L79" t="s">
        <v>14</v>
      </c>
      <c r="M79" t="s">
        <v>14</v>
      </c>
      <c r="N79" t="s">
        <v>14</v>
      </c>
      <c r="O79" t="s">
        <v>7</v>
      </c>
      <c r="P79" s="4" t="s">
        <v>1234</v>
      </c>
      <c r="Q79" s="4" t="s">
        <v>1235</v>
      </c>
      <c r="R79" s="4" t="s">
        <v>1236</v>
      </c>
    </row>
    <row r="80" spans="1:18" ht="25.5" x14ac:dyDescent="0.2">
      <c r="A80">
        <v>3362792469</v>
      </c>
      <c r="B80" t="s">
        <v>7</v>
      </c>
      <c r="D80" t="s">
        <v>1</v>
      </c>
      <c r="J80" t="s">
        <v>91</v>
      </c>
      <c r="K80">
        <v>1</v>
      </c>
      <c r="L80" t="s">
        <v>14</v>
      </c>
      <c r="M80" t="s">
        <v>9</v>
      </c>
      <c r="N80" t="s">
        <v>9</v>
      </c>
      <c r="O80" t="s">
        <v>7</v>
      </c>
      <c r="P80" s="4" t="s">
        <v>1232</v>
      </c>
      <c r="Q80" s="4" t="s">
        <v>396</v>
      </c>
      <c r="R80" s="4" t="s">
        <v>1233</v>
      </c>
    </row>
    <row r="81" spans="1:18" x14ac:dyDescent="0.2">
      <c r="A81">
        <v>3364231419</v>
      </c>
      <c r="B81" t="s">
        <v>7</v>
      </c>
      <c r="I81" t="s">
        <v>1231</v>
      </c>
      <c r="J81" t="s">
        <v>8</v>
      </c>
      <c r="K81">
        <v>3</v>
      </c>
      <c r="L81" t="s">
        <v>14</v>
      </c>
      <c r="M81" t="s">
        <v>14</v>
      </c>
      <c r="N81" t="s">
        <v>14</v>
      </c>
      <c r="O81" t="s">
        <v>7</v>
      </c>
    </row>
    <row r="82" spans="1:18" ht="25.5" x14ac:dyDescent="0.2">
      <c r="A82">
        <v>3364265754</v>
      </c>
      <c r="B82" t="s">
        <v>7</v>
      </c>
      <c r="E82" t="s">
        <v>2</v>
      </c>
      <c r="J82" t="s">
        <v>8</v>
      </c>
      <c r="K82">
        <v>9</v>
      </c>
      <c r="L82" t="s">
        <v>9</v>
      </c>
      <c r="M82" t="s">
        <v>9</v>
      </c>
      <c r="N82" t="s">
        <v>9</v>
      </c>
      <c r="O82" t="s">
        <v>7</v>
      </c>
      <c r="P82" s="4" t="s">
        <v>1228</v>
      </c>
      <c r="Q82" s="4" t="s">
        <v>1229</v>
      </c>
      <c r="R82" s="4" t="s">
        <v>1230</v>
      </c>
    </row>
    <row r="83" spans="1:18" ht="51" x14ac:dyDescent="0.2">
      <c r="A83">
        <v>3364530618</v>
      </c>
      <c r="B83" t="s">
        <v>7</v>
      </c>
      <c r="D83" t="s">
        <v>1</v>
      </c>
      <c r="J83" t="s">
        <v>8</v>
      </c>
      <c r="K83">
        <v>4</v>
      </c>
      <c r="L83" t="s">
        <v>9</v>
      </c>
      <c r="O83" t="s">
        <v>7</v>
      </c>
      <c r="P83" s="4" t="s">
        <v>1225</v>
      </c>
      <c r="Q83" s="4" t="s">
        <v>1226</v>
      </c>
      <c r="R83" s="4" t="s">
        <v>1227</v>
      </c>
    </row>
    <row r="84" spans="1:18" x14ac:dyDescent="0.2">
      <c r="A84">
        <v>3364566797</v>
      </c>
      <c r="B84" t="s">
        <v>7</v>
      </c>
      <c r="L84" t="s">
        <v>9</v>
      </c>
      <c r="M84" t="s">
        <v>9</v>
      </c>
      <c r="N84" t="s">
        <v>9</v>
      </c>
      <c r="P84" s="4" t="s">
        <v>1224</v>
      </c>
      <c r="Q84" s="4" t="s">
        <v>1224</v>
      </c>
      <c r="R84" s="4" t="s">
        <v>1224</v>
      </c>
    </row>
    <row r="85" spans="1:18" ht="102" x14ac:dyDescent="0.2">
      <c r="A85">
        <v>3364647884</v>
      </c>
      <c r="B85" t="s">
        <v>7</v>
      </c>
      <c r="D85" t="s">
        <v>1</v>
      </c>
      <c r="J85" t="s">
        <v>8</v>
      </c>
      <c r="K85">
        <v>4</v>
      </c>
      <c r="L85" t="s">
        <v>9</v>
      </c>
      <c r="M85" t="s">
        <v>14</v>
      </c>
      <c r="N85" t="s">
        <v>9</v>
      </c>
      <c r="O85" t="s">
        <v>7</v>
      </c>
      <c r="P85" s="4" t="s">
        <v>1221</v>
      </c>
      <c r="Q85" s="4" t="s">
        <v>1222</v>
      </c>
      <c r="R85" s="4" t="s">
        <v>1223</v>
      </c>
    </row>
    <row r="86" spans="1:18" ht="204" x14ac:dyDescent="0.2">
      <c r="A86">
        <v>3364728853</v>
      </c>
      <c r="B86" t="s">
        <v>7</v>
      </c>
      <c r="D86" t="s">
        <v>1</v>
      </c>
      <c r="J86" t="s">
        <v>8</v>
      </c>
      <c r="K86">
        <v>4</v>
      </c>
      <c r="L86" t="s">
        <v>14</v>
      </c>
      <c r="M86" t="s">
        <v>9</v>
      </c>
      <c r="N86" t="s">
        <v>9</v>
      </c>
      <c r="O86" t="s">
        <v>7</v>
      </c>
      <c r="P86" s="4" t="s">
        <v>1218</v>
      </c>
      <c r="Q86" s="4" t="s">
        <v>1219</v>
      </c>
      <c r="R86" s="4" t="s">
        <v>1220</v>
      </c>
    </row>
    <row r="87" spans="1:18" x14ac:dyDescent="0.2">
      <c r="A87">
        <v>3364979987</v>
      </c>
      <c r="B87" t="s">
        <v>7</v>
      </c>
      <c r="D87" t="s">
        <v>1</v>
      </c>
      <c r="J87" t="s">
        <v>8</v>
      </c>
      <c r="L87" t="s">
        <v>14</v>
      </c>
      <c r="M87" t="s">
        <v>14</v>
      </c>
      <c r="N87" t="s">
        <v>14</v>
      </c>
      <c r="O87" t="s">
        <v>7</v>
      </c>
      <c r="Q87" s="4" t="s">
        <v>1217</v>
      </c>
    </row>
    <row r="88" spans="1:18" ht="38.25" x14ac:dyDescent="0.2">
      <c r="A88">
        <v>3365223608</v>
      </c>
      <c r="B88" t="s">
        <v>7</v>
      </c>
      <c r="D88" t="s">
        <v>1</v>
      </c>
      <c r="J88" t="s">
        <v>8</v>
      </c>
      <c r="K88">
        <v>0</v>
      </c>
      <c r="L88" t="s">
        <v>14</v>
      </c>
      <c r="M88" t="s">
        <v>14</v>
      </c>
      <c r="N88" t="s">
        <v>14</v>
      </c>
      <c r="O88" t="s">
        <v>7</v>
      </c>
      <c r="R88" s="4" t="s">
        <v>1216</v>
      </c>
    </row>
    <row r="89" spans="1:18" ht="51" x14ac:dyDescent="0.2">
      <c r="A89">
        <v>3365533583</v>
      </c>
      <c r="B89" t="s">
        <v>7</v>
      </c>
      <c r="G89" t="s">
        <v>4</v>
      </c>
      <c r="J89" t="s">
        <v>8</v>
      </c>
      <c r="K89">
        <v>12</v>
      </c>
      <c r="L89" t="s">
        <v>14</v>
      </c>
      <c r="M89" t="s">
        <v>14</v>
      </c>
      <c r="N89" t="s">
        <v>14</v>
      </c>
      <c r="O89" t="s">
        <v>7</v>
      </c>
      <c r="P89" s="4" t="s">
        <v>84</v>
      </c>
      <c r="Q89" s="4" t="s">
        <v>1214</v>
      </c>
      <c r="R89" s="4" t="s">
        <v>1215</v>
      </c>
    </row>
    <row r="90" spans="1:18" x14ac:dyDescent="0.2">
      <c r="A90">
        <v>3365738690</v>
      </c>
      <c r="B90" t="s">
        <v>7</v>
      </c>
      <c r="D90" t="s">
        <v>1</v>
      </c>
      <c r="J90" t="s">
        <v>31</v>
      </c>
      <c r="K90">
        <v>11</v>
      </c>
      <c r="L90" t="s">
        <v>14</v>
      </c>
      <c r="M90" t="s">
        <v>14</v>
      </c>
      <c r="N90" t="s">
        <v>14</v>
      </c>
      <c r="O90" t="s">
        <v>7</v>
      </c>
    </row>
    <row r="91" spans="1:18" ht="140.25" x14ac:dyDescent="0.2">
      <c r="A91">
        <v>3365871727</v>
      </c>
      <c r="B91" t="s">
        <v>7</v>
      </c>
      <c r="D91" t="s">
        <v>1</v>
      </c>
      <c r="J91" t="s">
        <v>8</v>
      </c>
      <c r="K91">
        <v>8</v>
      </c>
      <c r="L91" t="s">
        <v>14</v>
      </c>
      <c r="M91" t="s">
        <v>14</v>
      </c>
      <c r="N91" t="s">
        <v>14</v>
      </c>
      <c r="O91" t="s">
        <v>7</v>
      </c>
      <c r="P91" s="4" t="s">
        <v>1212</v>
      </c>
      <c r="R91" s="4" t="s">
        <v>1213</v>
      </c>
    </row>
    <row r="92" spans="1:18" x14ac:dyDescent="0.2">
      <c r="A92">
        <v>3365892986</v>
      </c>
      <c r="B92" t="s">
        <v>7</v>
      </c>
      <c r="D92" t="s">
        <v>1</v>
      </c>
      <c r="J92" t="s">
        <v>8</v>
      </c>
      <c r="K92">
        <v>10</v>
      </c>
      <c r="L92" t="s">
        <v>14</v>
      </c>
      <c r="M92" t="s">
        <v>14</v>
      </c>
      <c r="N92" t="s">
        <v>14</v>
      </c>
      <c r="O92" t="s">
        <v>7</v>
      </c>
    </row>
    <row r="93" spans="1:18" x14ac:dyDescent="0.2">
      <c r="A93">
        <v>3366042850</v>
      </c>
      <c r="B93" t="s">
        <v>7</v>
      </c>
      <c r="D93" t="s">
        <v>1</v>
      </c>
      <c r="J93" t="s">
        <v>8</v>
      </c>
      <c r="K93">
        <v>4</v>
      </c>
      <c r="L93" t="s">
        <v>14</v>
      </c>
      <c r="M93" t="s">
        <v>14</v>
      </c>
      <c r="N93" t="s">
        <v>14</v>
      </c>
      <c r="O93" t="s">
        <v>7</v>
      </c>
      <c r="P93" s="4" t="s">
        <v>1210</v>
      </c>
      <c r="Q93" s="4" t="s">
        <v>1211</v>
      </c>
    </row>
    <row r="94" spans="1:18" x14ac:dyDescent="0.2">
      <c r="A94">
        <v>3366199357</v>
      </c>
    </row>
    <row r="95" spans="1:18" ht="102" x14ac:dyDescent="0.2">
      <c r="A95">
        <v>3366448285</v>
      </c>
      <c r="B95" t="s">
        <v>7</v>
      </c>
      <c r="C95" t="s">
        <v>0</v>
      </c>
      <c r="D95" t="s">
        <v>1</v>
      </c>
      <c r="J95" t="s">
        <v>31</v>
      </c>
      <c r="K95">
        <v>5</v>
      </c>
      <c r="L95" t="s">
        <v>9</v>
      </c>
      <c r="M95" t="s">
        <v>9</v>
      </c>
      <c r="N95" t="s">
        <v>14</v>
      </c>
      <c r="O95" t="s">
        <v>7</v>
      </c>
      <c r="P95" s="4" t="s">
        <v>84</v>
      </c>
      <c r="Q95" s="4" t="s">
        <v>1208</v>
      </c>
      <c r="R95" s="4" t="s">
        <v>1209</v>
      </c>
    </row>
    <row r="96" spans="1:18" x14ac:dyDescent="0.2">
      <c r="A96">
        <v>3366468542</v>
      </c>
      <c r="B96" t="s">
        <v>7</v>
      </c>
      <c r="D96" t="s">
        <v>1</v>
      </c>
      <c r="J96" t="s">
        <v>8</v>
      </c>
      <c r="K96">
        <v>1</v>
      </c>
      <c r="L96" t="s">
        <v>9</v>
      </c>
      <c r="M96" t="s">
        <v>9</v>
      </c>
      <c r="N96" t="s">
        <v>9</v>
      </c>
      <c r="O96" t="s">
        <v>7</v>
      </c>
      <c r="P96" s="4" t="s">
        <v>84</v>
      </c>
      <c r="Q96" s="4" t="s">
        <v>1206</v>
      </c>
      <c r="R96" s="4" t="s">
        <v>1207</v>
      </c>
    </row>
    <row r="97" spans="1:18" ht="38.25" x14ac:dyDescent="0.2">
      <c r="A97">
        <v>3366638531</v>
      </c>
      <c r="B97" t="s">
        <v>7</v>
      </c>
      <c r="E97" t="s">
        <v>2</v>
      </c>
      <c r="J97" t="s">
        <v>8</v>
      </c>
      <c r="K97">
        <v>2</v>
      </c>
      <c r="L97" t="s">
        <v>9</v>
      </c>
      <c r="M97" t="s">
        <v>14</v>
      </c>
      <c r="N97" t="s">
        <v>9</v>
      </c>
      <c r="O97" t="s">
        <v>7</v>
      </c>
      <c r="P97" s="4" t="s">
        <v>1203</v>
      </c>
      <c r="Q97" s="4" t="s">
        <v>1204</v>
      </c>
      <c r="R97" s="4" t="s">
        <v>1205</v>
      </c>
    </row>
    <row r="98" spans="1:18" ht="51" x14ac:dyDescent="0.2">
      <c r="A98">
        <v>3366764992</v>
      </c>
      <c r="B98" t="s">
        <v>7</v>
      </c>
      <c r="D98" t="s">
        <v>1</v>
      </c>
      <c r="J98" t="s">
        <v>8</v>
      </c>
      <c r="K98">
        <v>7</v>
      </c>
      <c r="L98" t="s">
        <v>9</v>
      </c>
      <c r="M98" t="s">
        <v>9</v>
      </c>
      <c r="N98" t="s">
        <v>9</v>
      </c>
      <c r="O98" t="s">
        <v>7</v>
      </c>
      <c r="P98" s="4" t="s">
        <v>84</v>
      </c>
      <c r="Q98" s="4" t="s">
        <v>1201</v>
      </c>
      <c r="R98" s="4" t="s">
        <v>1202</v>
      </c>
    </row>
    <row r="99" spans="1:18" ht="51" x14ac:dyDescent="0.2">
      <c r="A99">
        <v>3366916377</v>
      </c>
      <c r="B99" t="s">
        <v>7</v>
      </c>
      <c r="D99" t="s">
        <v>1</v>
      </c>
      <c r="J99" t="s">
        <v>8</v>
      </c>
      <c r="K99">
        <v>9</v>
      </c>
      <c r="L99" t="s">
        <v>14</v>
      </c>
      <c r="M99" t="s">
        <v>14</v>
      </c>
      <c r="N99" t="s">
        <v>14</v>
      </c>
      <c r="O99" t="s">
        <v>7</v>
      </c>
      <c r="P99" s="4" t="s">
        <v>1198</v>
      </c>
      <c r="Q99" s="4" t="s">
        <v>1199</v>
      </c>
      <c r="R99" s="4" t="s">
        <v>1200</v>
      </c>
    </row>
    <row r="100" spans="1:18" ht="51" x14ac:dyDescent="0.2">
      <c r="A100">
        <v>3368367791</v>
      </c>
      <c r="B100" t="s">
        <v>7</v>
      </c>
      <c r="D100" t="s">
        <v>1</v>
      </c>
      <c r="J100" t="s">
        <v>8</v>
      </c>
      <c r="K100">
        <v>9</v>
      </c>
      <c r="L100" t="s">
        <v>9</v>
      </c>
      <c r="M100" t="s">
        <v>14</v>
      </c>
      <c r="N100" t="s">
        <v>9</v>
      </c>
      <c r="O100" t="s">
        <v>7</v>
      </c>
      <c r="P100" s="4" t="s">
        <v>1195</v>
      </c>
      <c r="Q100" s="4" t="s">
        <v>1196</v>
      </c>
      <c r="R100" s="4" t="s">
        <v>1197</v>
      </c>
    </row>
    <row r="101" spans="1:18" x14ac:dyDescent="0.2">
      <c r="A101">
        <v>3368434292</v>
      </c>
      <c r="B101" t="s">
        <v>7</v>
      </c>
      <c r="D101" t="s">
        <v>1</v>
      </c>
      <c r="J101" t="s">
        <v>8</v>
      </c>
      <c r="K101">
        <v>5</v>
      </c>
      <c r="L101" t="s">
        <v>9</v>
      </c>
      <c r="M101" t="s">
        <v>9</v>
      </c>
      <c r="N101" t="s">
        <v>9</v>
      </c>
      <c r="O101" t="s">
        <v>7</v>
      </c>
    </row>
    <row r="102" spans="1:18" ht="25.5" x14ac:dyDescent="0.2">
      <c r="A102">
        <v>3368681222</v>
      </c>
      <c r="B102" t="s">
        <v>7</v>
      </c>
      <c r="I102" t="s">
        <v>1192</v>
      </c>
      <c r="J102" t="s">
        <v>8</v>
      </c>
      <c r="K102">
        <v>10</v>
      </c>
      <c r="L102" t="s">
        <v>9</v>
      </c>
      <c r="M102" t="s">
        <v>9</v>
      </c>
      <c r="N102" t="s">
        <v>9</v>
      </c>
      <c r="O102" t="s">
        <v>7</v>
      </c>
      <c r="P102" s="4" t="s">
        <v>84</v>
      </c>
      <c r="Q102" s="4" t="s">
        <v>1193</v>
      </c>
      <c r="R102" s="4" t="s">
        <v>1194</v>
      </c>
    </row>
    <row r="103" spans="1:18" ht="51" x14ac:dyDescent="0.2">
      <c r="A103">
        <v>3369701136</v>
      </c>
      <c r="B103" t="s">
        <v>7</v>
      </c>
      <c r="C103" t="s">
        <v>0</v>
      </c>
      <c r="J103" t="s">
        <v>8</v>
      </c>
      <c r="K103">
        <v>8</v>
      </c>
      <c r="L103" t="s">
        <v>14</v>
      </c>
      <c r="M103" t="s">
        <v>14</v>
      </c>
      <c r="N103" t="s">
        <v>14</v>
      </c>
      <c r="O103" t="s">
        <v>7</v>
      </c>
      <c r="P103" s="4" t="s">
        <v>1190</v>
      </c>
      <c r="Q103" s="4" t="s">
        <v>1191</v>
      </c>
    </row>
    <row r="104" spans="1:18" x14ac:dyDescent="0.2">
      <c r="A104">
        <v>3369882640</v>
      </c>
      <c r="B104" t="s">
        <v>7</v>
      </c>
      <c r="D104" t="s">
        <v>1</v>
      </c>
      <c r="J104" t="s">
        <v>8</v>
      </c>
      <c r="K104">
        <v>8</v>
      </c>
      <c r="L104" t="s">
        <v>9</v>
      </c>
      <c r="M104" t="s">
        <v>14</v>
      </c>
      <c r="N104" t="s">
        <v>14</v>
      </c>
      <c r="O104" t="s">
        <v>5</v>
      </c>
      <c r="P104" s="4" t="s">
        <v>987</v>
      </c>
      <c r="Q104" s="4" t="s">
        <v>1189</v>
      </c>
    </row>
    <row r="105" spans="1:18" ht="38.25" x14ac:dyDescent="0.2">
      <c r="A105">
        <v>3369995666</v>
      </c>
      <c r="B105" t="s">
        <v>7</v>
      </c>
      <c r="D105" t="s">
        <v>1</v>
      </c>
      <c r="J105" t="s">
        <v>8</v>
      </c>
      <c r="K105">
        <v>5</v>
      </c>
      <c r="L105" t="s">
        <v>9</v>
      </c>
      <c r="M105" t="s">
        <v>9</v>
      </c>
      <c r="N105" t="s">
        <v>9</v>
      </c>
      <c r="O105" t="s">
        <v>7</v>
      </c>
      <c r="P105" s="4" t="s">
        <v>1186</v>
      </c>
      <c r="Q105" s="4" t="s">
        <v>1187</v>
      </c>
      <c r="R105" s="4" t="s">
        <v>1188</v>
      </c>
    </row>
    <row r="106" spans="1:18" x14ac:dyDescent="0.2">
      <c r="A106">
        <v>3370060428</v>
      </c>
      <c r="B106" t="s">
        <v>7</v>
      </c>
      <c r="D106" t="s">
        <v>1</v>
      </c>
      <c r="J106" t="s">
        <v>8</v>
      </c>
      <c r="K106">
        <v>14</v>
      </c>
      <c r="L106" t="s">
        <v>9</v>
      </c>
      <c r="N106" t="s">
        <v>9</v>
      </c>
      <c r="O106" t="s">
        <v>7</v>
      </c>
    </row>
    <row r="107" spans="1:18" ht="38.25" x14ac:dyDescent="0.2">
      <c r="A107">
        <v>3370106360</v>
      </c>
      <c r="B107" t="s">
        <v>7</v>
      </c>
      <c r="D107" t="s">
        <v>1</v>
      </c>
      <c r="J107" t="s">
        <v>8</v>
      </c>
      <c r="K107">
        <v>2</v>
      </c>
      <c r="L107" t="s">
        <v>14</v>
      </c>
      <c r="M107" t="s">
        <v>14</v>
      </c>
      <c r="N107" t="s">
        <v>14</v>
      </c>
      <c r="O107" t="s">
        <v>7</v>
      </c>
      <c r="P107" s="4" t="s">
        <v>1183</v>
      </c>
      <c r="Q107" s="4" t="s">
        <v>1184</v>
      </c>
      <c r="R107" s="4" t="s">
        <v>1185</v>
      </c>
    </row>
    <row r="108" spans="1:18" ht="102" x14ac:dyDescent="0.2">
      <c r="A108">
        <v>3370171132</v>
      </c>
      <c r="B108" t="s">
        <v>7</v>
      </c>
      <c r="C108" t="s">
        <v>0</v>
      </c>
      <c r="D108" t="s">
        <v>1</v>
      </c>
      <c r="E108" t="s">
        <v>2</v>
      </c>
      <c r="J108" t="s">
        <v>8</v>
      </c>
      <c r="K108">
        <v>2</v>
      </c>
      <c r="L108" t="s">
        <v>14</v>
      </c>
      <c r="M108" t="s">
        <v>14</v>
      </c>
      <c r="N108" t="s">
        <v>9</v>
      </c>
      <c r="O108" t="s">
        <v>7</v>
      </c>
      <c r="P108" s="4" t="s">
        <v>1180</v>
      </c>
      <c r="Q108" s="4" t="s">
        <v>1181</v>
      </c>
      <c r="R108" s="4" t="s">
        <v>1182</v>
      </c>
    </row>
    <row r="109" spans="1:18" ht="63.75" x14ac:dyDescent="0.2">
      <c r="A109">
        <v>3370254297</v>
      </c>
      <c r="B109" t="s">
        <v>7</v>
      </c>
      <c r="D109" t="s">
        <v>1</v>
      </c>
      <c r="J109" t="s">
        <v>8</v>
      </c>
      <c r="K109">
        <v>5</v>
      </c>
      <c r="L109" t="s">
        <v>9</v>
      </c>
      <c r="M109" t="s">
        <v>9</v>
      </c>
      <c r="N109" t="s">
        <v>9</v>
      </c>
      <c r="O109" t="s">
        <v>7</v>
      </c>
      <c r="P109" s="4" t="s">
        <v>1177</v>
      </c>
      <c r="Q109" s="4" t="s">
        <v>1178</v>
      </c>
      <c r="R109" s="4" t="s">
        <v>1179</v>
      </c>
    </row>
    <row r="110" spans="1:18" ht="25.5" x14ac:dyDescent="0.2">
      <c r="A110">
        <v>3370294613</v>
      </c>
      <c r="B110" t="s">
        <v>7</v>
      </c>
      <c r="D110" t="s">
        <v>1</v>
      </c>
      <c r="J110" t="s">
        <v>8</v>
      </c>
      <c r="K110">
        <v>0</v>
      </c>
      <c r="L110" t="s">
        <v>14</v>
      </c>
      <c r="M110" t="s">
        <v>14</v>
      </c>
      <c r="N110" t="s">
        <v>14</v>
      </c>
      <c r="O110" t="s">
        <v>7</v>
      </c>
      <c r="P110" s="4" t="s">
        <v>1174</v>
      </c>
      <c r="Q110" s="4" t="s">
        <v>1175</v>
      </c>
      <c r="R110" s="4" t="s">
        <v>1176</v>
      </c>
    </row>
    <row r="111" spans="1:18" x14ac:dyDescent="0.2">
      <c r="A111">
        <v>3370363434</v>
      </c>
      <c r="B111" t="s">
        <v>7</v>
      </c>
      <c r="C111" t="s">
        <v>0</v>
      </c>
      <c r="D111" t="s">
        <v>1</v>
      </c>
      <c r="J111" t="s">
        <v>8</v>
      </c>
      <c r="K111">
        <v>9</v>
      </c>
      <c r="L111" t="s">
        <v>9</v>
      </c>
      <c r="M111" t="s">
        <v>9</v>
      </c>
      <c r="N111" t="s">
        <v>9</v>
      </c>
      <c r="O111" t="s">
        <v>7</v>
      </c>
    </row>
    <row r="112" spans="1:18" x14ac:dyDescent="0.2">
      <c r="A112">
        <v>3370426409</v>
      </c>
      <c r="B112" t="s">
        <v>7</v>
      </c>
      <c r="D112" t="s">
        <v>1</v>
      </c>
      <c r="J112" t="s">
        <v>8</v>
      </c>
    </row>
    <row r="113" spans="1:18" ht="25.5" x14ac:dyDescent="0.2">
      <c r="A113">
        <v>3372351813</v>
      </c>
      <c r="B113" t="s">
        <v>7</v>
      </c>
      <c r="C113" t="s">
        <v>0</v>
      </c>
      <c r="D113" t="s">
        <v>1</v>
      </c>
      <c r="E113" t="s">
        <v>2</v>
      </c>
      <c r="I113" t="s">
        <v>1171</v>
      </c>
      <c r="J113" t="s">
        <v>8</v>
      </c>
      <c r="K113">
        <v>13</v>
      </c>
      <c r="L113" t="s">
        <v>9</v>
      </c>
      <c r="M113" t="s">
        <v>9</v>
      </c>
      <c r="N113" t="s">
        <v>9</v>
      </c>
      <c r="O113" t="s">
        <v>7</v>
      </c>
      <c r="P113" s="4" t="s">
        <v>1172</v>
      </c>
      <c r="Q113" s="4" t="s">
        <v>553</v>
      </c>
      <c r="R113" s="4" t="s">
        <v>1173</v>
      </c>
    </row>
    <row r="114" spans="1:18" ht="102" x14ac:dyDescent="0.2">
      <c r="A114">
        <v>3372612631</v>
      </c>
      <c r="B114" t="s">
        <v>7</v>
      </c>
      <c r="D114" t="s">
        <v>1</v>
      </c>
      <c r="J114" t="s">
        <v>31</v>
      </c>
      <c r="K114">
        <v>9</v>
      </c>
      <c r="L114" t="s">
        <v>14</v>
      </c>
      <c r="M114" t="s">
        <v>9</v>
      </c>
      <c r="N114" t="s">
        <v>9</v>
      </c>
      <c r="O114" t="s">
        <v>7</v>
      </c>
      <c r="P114" s="4" t="s">
        <v>1168</v>
      </c>
      <c r="Q114" s="4" t="s">
        <v>1169</v>
      </c>
      <c r="R114" s="4" t="s">
        <v>1170</v>
      </c>
    </row>
    <row r="115" spans="1:18" ht="178.5" x14ac:dyDescent="0.2">
      <c r="A115">
        <v>3372806916</v>
      </c>
      <c r="B115" t="s">
        <v>7</v>
      </c>
      <c r="D115" t="s">
        <v>1</v>
      </c>
      <c r="J115" t="s">
        <v>8</v>
      </c>
      <c r="K115">
        <v>1</v>
      </c>
      <c r="L115" t="s">
        <v>14</v>
      </c>
      <c r="M115" t="s">
        <v>14</v>
      </c>
      <c r="N115" t="s">
        <v>14</v>
      </c>
      <c r="O115" t="s">
        <v>7</v>
      </c>
      <c r="P115" s="4" t="s">
        <v>1165</v>
      </c>
      <c r="Q115" s="4" t="s">
        <v>1166</v>
      </c>
      <c r="R115" s="4" t="s">
        <v>1167</v>
      </c>
    </row>
    <row r="116" spans="1:18" ht="89.25" x14ac:dyDescent="0.2">
      <c r="A116">
        <v>3373578915</v>
      </c>
      <c r="B116" t="s">
        <v>7</v>
      </c>
      <c r="E116" t="s">
        <v>2</v>
      </c>
      <c r="J116" t="s">
        <v>31</v>
      </c>
      <c r="K116">
        <v>2</v>
      </c>
      <c r="L116" t="s">
        <v>14</v>
      </c>
      <c r="M116" t="s">
        <v>14</v>
      </c>
      <c r="N116" t="s">
        <v>14</v>
      </c>
      <c r="O116" t="s">
        <v>7</v>
      </c>
      <c r="P116" s="4" t="s">
        <v>1162</v>
      </c>
      <c r="Q116" s="4" t="s">
        <v>1163</v>
      </c>
      <c r="R116" s="4" t="s">
        <v>1164</v>
      </c>
    </row>
    <row r="117" spans="1:18" x14ac:dyDescent="0.2">
      <c r="A117">
        <v>3373890741</v>
      </c>
      <c r="B117" t="s">
        <v>7</v>
      </c>
      <c r="D117" t="s">
        <v>1</v>
      </c>
      <c r="J117" t="s">
        <v>8</v>
      </c>
    </row>
    <row r="118" spans="1:18" ht="63.75" x14ac:dyDescent="0.2">
      <c r="A118">
        <v>3373993164</v>
      </c>
      <c r="B118" t="s">
        <v>7</v>
      </c>
      <c r="C118" t="s">
        <v>0</v>
      </c>
      <c r="D118" t="s">
        <v>1</v>
      </c>
      <c r="J118" t="s">
        <v>8</v>
      </c>
      <c r="K118">
        <v>8</v>
      </c>
      <c r="L118" t="s">
        <v>14</v>
      </c>
      <c r="M118" t="s">
        <v>14</v>
      </c>
      <c r="N118" t="s">
        <v>14</v>
      </c>
      <c r="O118" t="s">
        <v>7</v>
      </c>
      <c r="P118" s="4" t="s">
        <v>1160</v>
      </c>
      <c r="Q118" s="4" t="s">
        <v>1161</v>
      </c>
    </row>
    <row r="119" spans="1:18" x14ac:dyDescent="0.2">
      <c r="A119">
        <v>3374030837</v>
      </c>
      <c r="B119" t="s">
        <v>7</v>
      </c>
      <c r="D119" t="s">
        <v>1</v>
      </c>
      <c r="J119" t="s">
        <v>8</v>
      </c>
      <c r="K119">
        <v>10</v>
      </c>
      <c r="L119" t="s">
        <v>14</v>
      </c>
      <c r="M119" t="s">
        <v>14</v>
      </c>
      <c r="N119" t="s">
        <v>14</v>
      </c>
      <c r="O119" t="s">
        <v>7</v>
      </c>
      <c r="P119" s="4" t="s">
        <v>109</v>
      </c>
      <c r="Q119" s="4" t="s">
        <v>1158</v>
      </c>
      <c r="R119" s="4" t="s">
        <v>1159</v>
      </c>
    </row>
    <row r="120" spans="1:18" ht="38.25" x14ac:dyDescent="0.2">
      <c r="A120">
        <v>3374186320</v>
      </c>
      <c r="B120" t="s">
        <v>7</v>
      </c>
      <c r="D120" t="s">
        <v>1</v>
      </c>
      <c r="J120" t="s">
        <v>8</v>
      </c>
      <c r="K120">
        <v>4</v>
      </c>
      <c r="L120" t="s">
        <v>9</v>
      </c>
      <c r="M120" t="s">
        <v>9</v>
      </c>
      <c r="N120" t="s">
        <v>9</v>
      </c>
      <c r="O120" t="s">
        <v>7</v>
      </c>
      <c r="P120" s="4" t="s">
        <v>1156</v>
      </c>
      <c r="Q120" s="4" t="s">
        <v>24</v>
      </c>
      <c r="R120" s="4" t="s">
        <v>1157</v>
      </c>
    </row>
    <row r="121" spans="1:18" ht="25.5" x14ac:dyDescent="0.2">
      <c r="A121">
        <v>3374600493</v>
      </c>
      <c r="B121" t="s">
        <v>7</v>
      </c>
      <c r="D121" t="s">
        <v>1</v>
      </c>
      <c r="J121" t="s">
        <v>8</v>
      </c>
      <c r="K121">
        <v>6</v>
      </c>
      <c r="L121" t="s">
        <v>9</v>
      </c>
      <c r="M121" t="s">
        <v>9</v>
      </c>
      <c r="N121" t="s">
        <v>14</v>
      </c>
      <c r="O121" t="s">
        <v>7</v>
      </c>
      <c r="P121" s="4" t="s">
        <v>1154</v>
      </c>
      <c r="Q121" s="4" t="s">
        <v>1155</v>
      </c>
    </row>
    <row r="122" spans="1:18" ht="25.5" x14ac:dyDescent="0.2">
      <c r="A122">
        <v>3374654962</v>
      </c>
      <c r="B122" t="s">
        <v>7</v>
      </c>
      <c r="D122" t="s">
        <v>1</v>
      </c>
      <c r="J122" t="s">
        <v>8</v>
      </c>
      <c r="K122">
        <v>13</v>
      </c>
      <c r="L122" t="s">
        <v>14</v>
      </c>
      <c r="M122" t="s">
        <v>14</v>
      </c>
      <c r="N122" t="s">
        <v>14</v>
      </c>
      <c r="O122" t="s">
        <v>7</v>
      </c>
      <c r="P122" s="4" t="s">
        <v>84</v>
      </c>
      <c r="Q122" s="4" t="s">
        <v>1152</v>
      </c>
      <c r="R122" s="4" t="s">
        <v>1153</v>
      </c>
    </row>
    <row r="123" spans="1:18" ht="25.5" x14ac:dyDescent="0.2">
      <c r="A123">
        <v>3374696803</v>
      </c>
      <c r="B123" t="s">
        <v>7</v>
      </c>
      <c r="D123" t="s">
        <v>1</v>
      </c>
      <c r="I123" t="s">
        <v>1148</v>
      </c>
      <c r="J123" t="s">
        <v>31</v>
      </c>
      <c r="K123">
        <v>5</v>
      </c>
      <c r="L123" t="s">
        <v>9</v>
      </c>
      <c r="M123" t="s">
        <v>9</v>
      </c>
      <c r="N123" t="s">
        <v>9</v>
      </c>
      <c r="O123" t="s">
        <v>7</v>
      </c>
      <c r="P123" s="4" t="s">
        <v>1149</v>
      </c>
      <c r="Q123" s="4" t="s">
        <v>1150</v>
      </c>
      <c r="R123" s="4" t="s">
        <v>1151</v>
      </c>
    </row>
    <row r="124" spans="1:18" x14ac:dyDescent="0.2">
      <c r="A124">
        <v>3374716763</v>
      </c>
      <c r="B124" t="s">
        <v>7</v>
      </c>
      <c r="I124" t="s">
        <v>1146</v>
      </c>
      <c r="J124" t="s">
        <v>8</v>
      </c>
      <c r="K124">
        <v>10</v>
      </c>
      <c r="L124" t="s">
        <v>57</v>
      </c>
      <c r="M124" t="s">
        <v>9</v>
      </c>
      <c r="N124" t="s">
        <v>14</v>
      </c>
      <c r="O124" t="s">
        <v>7</v>
      </c>
      <c r="P124" s="4" t="s">
        <v>109</v>
      </c>
      <c r="Q124" s="4" t="s">
        <v>109</v>
      </c>
      <c r="R124" s="4" t="s">
        <v>1147</v>
      </c>
    </row>
    <row r="125" spans="1:18" ht="102" x14ac:dyDescent="0.2">
      <c r="A125">
        <v>3374781930</v>
      </c>
      <c r="B125" t="s">
        <v>7</v>
      </c>
      <c r="D125" t="s">
        <v>1</v>
      </c>
      <c r="J125" t="s">
        <v>8</v>
      </c>
      <c r="K125">
        <v>2</v>
      </c>
      <c r="L125" t="s">
        <v>9</v>
      </c>
      <c r="M125" t="s">
        <v>9</v>
      </c>
      <c r="N125" t="s">
        <v>9</v>
      </c>
      <c r="O125" t="s">
        <v>7</v>
      </c>
      <c r="P125" s="4" t="s">
        <v>1143</v>
      </c>
      <c r="Q125" s="4" t="s">
        <v>1144</v>
      </c>
      <c r="R125" s="4" t="s">
        <v>1145</v>
      </c>
    </row>
    <row r="126" spans="1:18" ht="76.5" x14ac:dyDescent="0.2">
      <c r="A126">
        <v>3374861807</v>
      </c>
      <c r="B126" t="s">
        <v>7</v>
      </c>
      <c r="D126" t="s">
        <v>1</v>
      </c>
      <c r="J126" t="s">
        <v>8</v>
      </c>
      <c r="K126">
        <v>1</v>
      </c>
      <c r="L126" t="s">
        <v>9</v>
      </c>
      <c r="M126" t="s">
        <v>14</v>
      </c>
      <c r="N126" t="s">
        <v>9</v>
      </c>
      <c r="O126" t="s">
        <v>7</v>
      </c>
      <c r="P126" s="4" t="s">
        <v>1140</v>
      </c>
      <c r="Q126" s="4" t="s">
        <v>1141</v>
      </c>
      <c r="R126" s="4" t="s">
        <v>1142</v>
      </c>
    </row>
    <row r="127" spans="1:18" ht="25.5" x14ac:dyDescent="0.2">
      <c r="A127">
        <v>3375587514</v>
      </c>
      <c r="B127" t="s">
        <v>7</v>
      </c>
      <c r="D127" t="s">
        <v>1</v>
      </c>
      <c r="J127" t="s">
        <v>91</v>
      </c>
      <c r="K127">
        <v>10</v>
      </c>
      <c r="L127" t="s">
        <v>14</v>
      </c>
      <c r="M127" t="s">
        <v>14</v>
      </c>
      <c r="N127" t="s">
        <v>14</v>
      </c>
      <c r="O127" t="s">
        <v>7</v>
      </c>
      <c r="P127" s="4" t="s">
        <v>1138</v>
      </c>
      <c r="Q127" s="4" t="s">
        <v>1139</v>
      </c>
    </row>
    <row r="128" spans="1:18" x14ac:dyDescent="0.2">
      <c r="A128">
        <v>3375617031</v>
      </c>
      <c r="B128" t="s">
        <v>7</v>
      </c>
      <c r="D128" t="s">
        <v>1</v>
      </c>
      <c r="J128" t="s">
        <v>8</v>
      </c>
      <c r="K128">
        <v>6</v>
      </c>
      <c r="L128" t="s">
        <v>14</v>
      </c>
      <c r="M128" t="s">
        <v>14</v>
      </c>
      <c r="N128" t="s">
        <v>14</v>
      </c>
      <c r="O128" t="s">
        <v>7</v>
      </c>
    </row>
    <row r="129" spans="1:18" ht="63.75" x14ac:dyDescent="0.2">
      <c r="A129">
        <v>3375696891</v>
      </c>
      <c r="B129" t="s">
        <v>7</v>
      </c>
      <c r="D129" t="s">
        <v>1</v>
      </c>
      <c r="E129" t="s">
        <v>2</v>
      </c>
      <c r="J129" t="s">
        <v>8</v>
      </c>
      <c r="K129">
        <v>2</v>
      </c>
      <c r="L129" t="s">
        <v>9</v>
      </c>
      <c r="M129" t="s">
        <v>9</v>
      </c>
      <c r="N129" t="s">
        <v>9</v>
      </c>
      <c r="O129" t="s">
        <v>7</v>
      </c>
      <c r="P129" s="4" t="s">
        <v>1136</v>
      </c>
      <c r="Q129" s="4" t="s">
        <v>553</v>
      </c>
      <c r="R129" s="4" t="s">
        <v>1137</v>
      </c>
    </row>
    <row r="130" spans="1:18" ht="89.25" x14ac:dyDescent="0.2">
      <c r="A130">
        <v>3375733450</v>
      </c>
      <c r="B130" t="s">
        <v>7</v>
      </c>
      <c r="D130" t="s">
        <v>1</v>
      </c>
      <c r="J130" t="s">
        <v>8</v>
      </c>
      <c r="K130">
        <v>8</v>
      </c>
      <c r="L130" t="s">
        <v>14</v>
      </c>
      <c r="M130" t="s">
        <v>14</v>
      </c>
      <c r="N130" t="s">
        <v>14</v>
      </c>
      <c r="O130" t="s">
        <v>7</v>
      </c>
      <c r="P130" s="4" t="s">
        <v>1133</v>
      </c>
      <c r="Q130" s="4" t="s">
        <v>1134</v>
      </c>
      <c r="R130" s="4" t="s">
        <v>1135</v>
      </c>
    </row>
    <row r="131" spans="1:18" x14ac:dyDescent="0.2">
      <c r="A131">
        <v>3375743244</v>
      </c>
      <c r="B131" t="s">
        <v>7</v>
      </c>
      <c r="D131" t="s">
        <v>1</v>
      </c>
      <c r="E131" t="s">
        <v>2</v>
      </c>
      <c r="G131" t="s">
        <v>4</v>
      </c>
      <c r="J131" t="s">
        <v>8</v>
      </c>
      <c r="K131">
        <v>4</v>
      </c>
      <c r="L131" t="s">
        <v>14</v>
      </c>
      <c r="M131" t="s">
        <v>14</v>
      </c>
      <c r="N131" t="s">
        <v>14</v>
      </c>
      <c r="O131" t="s">
        <v>7</v>
      </c>
      <c r="P131" s="4" t="s">
        <v>1130</v>
      </c>
      <c r="Q131" s="4" t="s">
        <v>1131</v>
      </c>
      <c r="R131" s="4" t="s">
        <v>1132</v>
      </c>
    </row>
    <row r="132" spans="1:18" ht="38.25" x14ac:dyDescent="0.2">
      <c r="A132">
        <v>3375809929</v>
      </c>
      <c r="B132" t="s">
        <v>7</v>
      </c>
      <c r="E132" t="s">
        <v>2</v>
      </c>
      <c r="J132" t="s">
        <v>8</v>
      </c>
      <c r="K132">
        <v>14</v>
      </c>
      <c r="L132" t="s">
        <v>14</v>
      </c>
      <c r="M132" t="s">
        <v>14</v>
      </c>
      <c r="N132" t="s">
        <v>14</v>
      </c>
      <c r="O132" t="s">
        <v>5</v>
      </c>
      <c r="P132" s="4" t="s">
        <v>109</v>
      </c>
      <c r="Q132" s="4" t="s">
        <v>1128</v>
      </c>
      <c r="R132" s="4" t="s">
        <v>1129</v>
      </c>
    </row>
    <row r="133" spans="1:18" x14ac:dyDescent="0.2">
      <c r="A133">
        <v>3375837409</v>
      </c>
      <c r="B133" t="s">
        <v>7</v>
      </c>
      <c r="C133" t="s">
        <v>0</v>
      </c>
      <c r="J133" t="s">
        <v>8</v>
      </c>
      <c r="K133">
        <v>12</v>
      </c>
      <c r="L133" t="s">
        <v>9</v>
      </c>
      <c r="M133" t="s">
        <v>9</v>
      </c>
      <c r="N133" t="s">
        <v>14</v>
      </c>
      <c r="O133" t="s">
        <v>7</v>
      </c>
      <c r="P133" s="4" t="s">
        <v>1126</v>
      </c>
      <c r="Q133" s="4" t="s">
        <v>24</v>
      </c>
      <c r="R133" s="4" t="s">
        <v>1127</v>
      </c>
    </row>
    <row r="134" spans="1:18" ht="63.75" x14ac:dyDescent="0.2">
      <c r="A134">
        <v>3375970705</v>
      </c>
      <c r="B134" t="s">
        <v>7</v>
      </c>
      <c r="D134" t="s">
        <v>1</v>
      </c>
      <c r="J134" t="s">
        <v>8</v>
      </c>
      <c r="K134">
        <v>7</v>
      </c>
      <c r="L134" t="s">
        <v>14</v>
      </c>
      <c r="M134" t="s">
        <v>14</v>
      </c>
      <c r="N134" t="s">
        <v>14</v>
      </c>
      <c r="O134" t="s">
        <v>7</v>
      </c>
      <c r="P134" s="4" t="s">
        <v>1123</v>
      </c>
      <c r="Q134" s="4" t="s">
        <v>1124</v>
      </c>
      <c r="R134" s="4" t="s">
        <v>1125</v>
      </c>
    </row>
    <row r="135" spans="1:18" ht="89.25" x14ac:dyDescent="0.2">
      <c r="A135">
        <v>3376064467</v>
      </c>
      <c r="B135" t="s">
        <v>7</v>
      </c>
      <c r="D135" t="s">
        <v>1</v>
      </c>
      <c r="J135" t="s">
        <v>31</v>
      </c>
      <c r="K135">
        <v>4</v>
      </c>
      <c r="L135" t="s">
        <v>9</v>
      </c>
      <c r="M135" t="s">
        <v>9</v>
      </c>
      <c r="N135" t="s">
        <v>9</v>
      </c>
      <c r="O135" t="s">
        <v>7</v>
      </c>
      <c r="P135" s="4" t="s">
        <v>1120</v>
      </c>
      <c r="Q135" s="4" t="s">
        <v>1121</v>
      </c>
      <c r="R135" s="4" t="s">
        <v>1122</v>
      </c>
    </row>
    <row r="136" spans="1:18" ht="51" x14ac:dyDescent="0.2">
      <c r="A136">
        <v>3376122261</v>
      </c>
      <c r="B136" t="s">
        <v>7</v>
      </c>
      <c r="D136" t="s">
        <v>1</v>
      </c>
      <c r="J136" t="s">
        <v>31</v>
      </c>
      <c r="L136" t="s">
        <v>9</v>
      </c>
      <c r="M136" t="s">
        <v>9</v>
      </c>
      <c r="N136" t="s">
        <v>9</v>
      </c>
      <c r="O136" t="s">
        <v>7</v>
      </c>
      <c r="P136" s="4" t="s">
        <v>1117</v>
      </c>
      <c r="Q136" s="4" t="s">
        <v>1118</v>
      </c>
      <c r="R136" s="4" t="s">
        <v>1119</v>
      </c>
    </row>
    <row r="137" spans="1:18" ht="51" x14ac:dyDescent="0.2">
      <c r="A137">
        <v>3376233095</v>
      </c>
      <c r="B137" t="s">
        <v>7</v>
      </c>
      <c r="D137" t="s">
        <v>1</v>
      </c>
      <c r="J137" t="s">
        <v>8</v>
      </c>
      <c r="K137">
        <v>1</v>
      </c>
      <c r="L137" t="s">
        <v>14</v>
      </c>
      <c r="M137" t="s">
        <v>14</v>
      </c>
      <c r="N137" t="s">
        <v>14</v>
      </c>
      <c r="O137" t="s">
        <v>7</v>
      </c>
      <c r="P137" s="4" t="s">
        <v>1114</v>
      </c>
      <c r="Q137" s="4" t="s">
        <v>1115</v>
      </c>
      <c r="R137" s="4" t="s">
        <v>1116</v>
      </c>
    </row>
    <row r="138" spans="1:18" x14ac:dyDescent="0.2">
      <c r="A138">
        <v>3376273056</v>
      </c>
      <c r="B138" t="s">
        <v>72</v>
      </c>
      <c r="C138" t="s">
        <v>0</v>
      </c>
      <c r="J138" t="s">
        <v>31</v>
      </c>
      <c r="L138" t="s">
        <v>14</v>
      </c>
      <c r="M138" t="s">
        <v>14</v>
      </c>
      <c r="N138" t="s">
        <v>14</v>
      </c>
      <c r="O138" t="s">
        <v>5</v>
      </c>
    </row>
    <row r="139" spans="1:18" x14ac:dyDescent="0.2">
      <c r="A139">
        <v>3376279199</v>
      </c>
      <c r="B139" t="s">
        <v>7</v>
      </c>
      <c r="D139" t="s">
        <v>1</v>
      </c>
      <c r="E139" t="s">
        <v>2</v>
      </c>
      <c r="J139" t="s">
        <v>8</v>
      </c>
      <c r="K139">
        <v>2</v>
      </c>
      <c r="L139" t="s">
        <v>9</v>
      </c>
      <c r="M139" t="s">
        <v>14</v>
      </c>
      <c r="N139" t="s">
        <v>9</v>
      </c>
      <c r="O139" t="s">
        <v>7</v>
      </c>
      <c r="Q139" s="4" t="s">
        <v>1112</v>
      </c>
      <c r="R139" s="4" t="s">
        <v>1113</v>
      </c>
    </row>
    <row r="140" spans="1:18" ht="165.75" x14ac:dyDescent="0.2">
      <c r="A140">
        <v>3376439084</v>
      </c>
      <c r="B140" t="s">
        <v>7</v>
      </c>
      <c r="C140" t="s">
        <v>0</v>
      </c>
      <c r="D140" t="s">
        <v>1</v>
      </c>
      <c r="E140" t="s">
        <v>2</v>
      </c>
      <c r="G140" t="s">
        <v>4</v>
      </c>
      <c r="J140" t="s">
        <v>8</v>
      </c>
      <c r="K140">
        <v>2</v>
      </c>
      <c r="L140" t="s">
        <v>14</v>
      </c>
      <c r="M140" t="s">
        <v>14</v>
      </c>
      <c r="N140" t="s">
        <v>14</v>
      </c>
      <c r="O140" t="s">
        <v>7</v>
      </c>
      <c r="P140" s="4" t="s">
        <v>1109</v>
      </c>
      <c r="Q140" s="4" t="s">
        <v>1110</v>
      </c>
      <c r="R140" s="4" t="s">
        <v>1111</v>
      </c>
    </row>
    <row r="141" spans="1:18" ht="127.5" x14ac:dyDescent="0.2">
      <c r="A141">
        <v>3376494695</v>
      </c>
      <c r="B141" t="s">
        <v>7</v>
      </c>
      <c r="D141" t="s">
        <v>1</v>
      </c>
      <c r="J141" t="s">
        <v>8</v>
      </c>
      <c r="K141">
        <v>11</v>
      </c>
      <c r="L141" t="s">
        <v>9</v>
      </c>
      <c r="M141" t="s">
        <v>9</v>
      </c>
      <c r="N141" t="s">
        <v>9</v>
      </c>
      <c r="O141" t="s">
        <v>7</v>
      </c>
      <c r="P141" s="4" t="s">
        <v>1106</v>
      </c>
      <c r="Q141" s="4" t="s">
        <v>1107</v>
      </c>
      <c r="R141" s="4" t="s">
        <v>1108</v>
      </c>
    </row>
    <row r="142" spans="1:18" x14ac:dyDescent="0.2">
      <c r="A142">
        <v>3376914008</v>
      </c>
      <c r="B142" t="s">
        <v>7</v>
      </c>
      <c r="D142" t="s">
        <v>1</v>
      </c>
      <c r="J142" t="s">
        <v>8</v>
      </c>
      <c r="K142">
        <v>13</v>
      </c>
      <c r="L142" t="s">
        <v>14</v>
      </c>
      <c r="M142" t="s">
        <v>9</v>
      </c>
      <c r="N142" t="s">
        <v>14</v>
      </c>
      <c r="O142" t="s">
        <v>7</v>
      </c>
    </row>
    <row r="143" spans="1:18" x14ac:dyDescent="0.2">
      <c r="A143">
        <v>3376938621</v>
      </c>
      <c r="B143" t="s">
        <v>7</v>
      </c>
      <c r="D143" t="s">
        <v>1</v>
      </c>
      <c r="J143" t="s">
        <v>8</v>
      </c>
      <c r="K143">
        <v>17</v>
      </c>
      <c r="L143" t="s">
        <v>14</v>
      </c>
      <c r="M143" t="s">
        <v>14</v>
      </c>
      <c r="N143" t="s">
        <v>14</v>
      </c>
      <c r="O143" t="s">
        <v>7</v>
      </c>
      <c r="P143" s="4" t="s">
        <v>1105</v>
      </c>
      <c r="Q143" s="4" t="s">
        <v>223</v>
      </c>
    </row>
    <row r="144" spans="1:18" x14ac:dyDescent="0.2">
      <c r="A144">
        <v>3376985553</v>
      </c>
      <c r="B144" t="s">
        <v>7</v>
      </c>
      <c r="D144" t="s">
        <v>1</v>
      </c>
      <c r="J144" t="s">
        <v>91</v>
      </c>
      <c r="K144">
        <v>17</v>
      </c>
      <c r="L144" t="s">
        <v>14</v>
      </c>
      <c r="M144" t="s">
        <v>14</v>
      </c>
      <c r="N144" t="s">
        <v>14</v>
      </c>
      <c r="O144" t="s">
        <v>7</v>
      </c>
      <c r="P144" s="4" t="s">
        <v>109</v>
      </c>
      <c r="Q144" s="4" t="s">
        <v>109</v>
      </c>
    </row>
    <row r="145" spans="1:18" ht="38.25" x14ac:dyDescent="0.2">
      <c r="A145">
        <v>3377006814</v>
      </c>
      <c r="B145" t="s">
        <v>7</v>
      </c>
      <c r="C145" t="s">
        <v>0</v>
      </c>
      <c r="D145" t="s">
        <v>1</v>
      </c>
      <c r="J145" t="s">
        <v>8</v>
      </c>
      <c r="K145">
        <v>9</v>
      </c>
      <c r="L145" t="s">
        <v>14</v>
      </c>
      <c r="M145" t="s">
        <v>14</v>
      </c>
      <c r="N145" t="s">
        <v>14</v>
      </c>
      <c r="O145" t="s">
        <v>7</v>
      </c>
      <c r="P145" s="4" t="s">
        <v>1102</v>
      </c>
      <c r="Q145" s="4" t="s">
        <v>1103</v>
      </c>
      <c r="R145" s="4" t="s">
        <v>1104</v>
      </c>
    </row>
    <row r="146" spans="1:18" x14ac:dyDescent="0.2">
      <c r="A146">
        <v>3377062948</v>
      </c>
      <c r="B146" t="s">
        <v>7</v>
      </c>
      <c r="D146" t="s">
        <v>1</v>
      </c>
      <c r="J146" t="s">
        <v>91</v>
      </c>
      <c r="K146">
        <v>1</v>
      </c>
      <c r="L146" t="s">
        <v>9</v>
      </c>
      <c r="M146" t="s">
        <v>14</v>
      </c>
      <c r="N146" t="s">
        <v>14</v>
      </c>
      <c r="O146" t="s">
        <v>7</v>
      </c>
    </row>
    <row r="147" spans="1:18" x14ac:dyDescent="0.2">
      <c r="A147">
        <v>3377098516</v>
      </c>
      <c r="B147" t="s">
        <v>72</v>
      </c>
      <c r="D147" t="s">
        <v>1</v>
      </c>
      <c r="J147" t="s">
        <v>8</v>
      </c>
      <c r="K147">
        <v>2</v>
      </c>
      <c r="L147" t="s">
        <v>14</v>
      </c>
      <c r="M147" t="s">
        <v>14</v>
      </c>
      <c r="N147" t="s">
        <v>14</v>
      </c>
      <c r="O147" t="s">
        <v>7</v>
      </c>
      <c r="P147" s="4" t="s">
        <v>109</v>
      </c>
      <c r="Q147" s="4" t="s">
        <v>109</v>
      </c>
    </row>
    <row r="148" spans="1:18" x14ac:dyDescent="0.2">
      <c r="A148">
        <v>3377165529</v>
      </c>
      <c r="B148" t="s">
        <v>7</v>
      </c>
      <c r="D148" t="s">
        <v>1</v>
      </c>
      <c r="J148" t="s">
        <v>91</v>
      </c>
      <c r="K148">
        <v>12</v>
      </c>
      <c r="L148" t="s">
        <v>14</v>
      </c>
      <c r="M148" t="s">
        <v>9</v>
      </c>
      <c r="N148" t="s">
        <v>14</v>
      </c>
      <c r="O148" t="s">
        <v>7</v>
      </c>
    </row>
    <row r="149" spans="1:18" ht="102" x14ac:dyDescent="0.2">
      <c r="A149">
        <v>3377203826</v>
      </c>
      <c r="B149" t="s">
        <v>7</v>
      </c>
      <c r="D149" t="s">
        <v>1</v>
      </c>
      <c r="J149" t="s">
        <v>31</v>
      </c>
      <c r="K149">
        <v>1</v>
      </c>
      <c r="L149" t="s">
        <v>14</v>
      </c>
      <c r="M149" t="s">
        <v>9</v>
      </c>
      <c r="N149" t="s">
        <v>14</v>
      </c>
      <c r="O149" t="s">
        <v>7</v>
      </c>
      <c r="P149" s="4" t="s">
        <v>1099</v>
      </c>
      <c r="Q149" s="4" t="s">
        <v>1100</v>
      </c>
      <c r="R149" s="4" t="s">
        <v>1101</v>
      </c>
    </row>
    <row r="150" spans="1:18" ht="191.25" x14ac:dyDescent="0.2">
      <c r="A150">
        <v>3377432379</v>
      </c>
      <c r="B150" t="s">
        <v>7</v>
      </c>
      <c r="D150" t="s">
        <v>1</v>
      </c>
      <c r="J150" t="s">
        <v>91</v>
      </c>
      <c r="K150">
        <v>1</v>
      </c>
      <c r="L150" t="s">
        <v>9</v>
      </c>
      <c r="M150" t="s">
        <v>14</v>
      </c>
      <c r="N150" t="s">
        <v>9</v>
      </c>
      <c r="O150" t="s">
        <v>7</v>
      </c>
      <c r="P150" s="4" t="s">
        <v>1096</v>
      </c>
      <c r="Q150" s="4" t="s">
        <v>1097</v>
      </c>
      <c r="R150" s="4" t="s">
        <v>1098</v>
      </c>
    </row>
    <row r="151" spans="1:18" ht="165.75" x14ac:dyDescent="0.2">
      <c r="A151">
        <v>3377607358</v>
      </c>
      <c r="B151" t="s">
        <v>7</v>
      </c>
      <c r="D151" t="s">
        <v>1</v>
      </c>
      <c r="J151" t="s">
        <v>8</v>
      </c>
      <c r="K151">
        <v>3</v>
      </c>
      <c r="L151" t="s">
        <v>14</v>
      </c>
      <c r="M151" t="s">
        <v>14</v>
      </c>
      <c r="N151" t="s">
        <v>14</v>
      </c>
      <c r="O151" t="s">
        <v>7</v>
      </c>
      <c r="P151" s="4" t="s">
        <v>1094</v>
      </c>
      <c r="Q151" s="4" t="s">
        <v>1095</v>
      </c>
    </row>
    <row r="152" spans="1:18" x14ac:dyDescent="0.2">
      <c r="A152">
        <v>3377669572</v>
      </c>
      <c r="B152" t="s">
        <v>7</v>
      </c>
      <c r="C152" t="s">
        <v>0</v>
      </c>
      <c r="J152" t="s">
        <v>31</v>
      </c>
      <c r="K152">
        <v>5</v>
      </c>
      <c r="L152" t="s">
        <v>14</v>
      </c>
      <c r="M152" t="s">
        <v>9</v>
      </c>
      <c r="N152" t="s">
        <v>14</v>
      </c>
      <c r="O152" t="s">
        <v>7</v>
      </c>
      <c r="P152" s="4" t="s">
        <v>84</v>
      </c>
      <c r="Q152" s="4" t="s">
        <v>970</v>
      </c>
    </row>
    <row r="153" spans="1:18" ht="114.75" x14ac:dyDescent="0.2">
      <c r="A153">
        <v>3377678970</v>
      </c>
      <c r="B153" t="s">
        <v>7</v>
      </c>
      <c r="D153" t="s">
        <v>1</v>
      </c>
      <c r="J153" t="s">
        <v>8</v>
      </c>
      <c r="K153">
        <v>15</v>
      </c>
      <c r="L153" t="s">
        <v>14</v>
      </c>
      <c r="M153" t="s">
        <v>14</v>
      </c>
      <c r="N153" t="s">
        <v>14</v>
      </c>
      <c r="O153" t="s">
        <v>7</v>
      </c>
      <c r="P153" s="4" t="s">
        <v>1091</v>
      </c>
      <c r="Q153" s="4" t="s">
        <v>1092</v>
      </c>
      <c r="R153" s="4" t="s">
        <v>1093</v>
      </c>
    </row>
    <row r="154" spans="1:18" ht="25.5" x14ac:dyDescent="0.2">
      <c r="A154">
        <v>3377707727</v>
      </c>
      <c r="B154" t="s">
        <v>7</v>
      </c>
      <c r="D154" t="s">
        <v>1</v>
      </c>
      <c r="J154" t="s">
        <v>31</v>
      </c>
      <c r="K154">
        <v>7</v>
      </c>
      <c r="L154" t="s">
        <v>9</v>
      </c>
      <c r="M154" t="s">
        <v>9</v>
      </c>
      <c r="N154" t="s">
        <v>14</v>
      </c>
      <c r="O154" t="s">
        <v>7</v>
      </c>
      <c r="P154" s="4" t="s">
        <v>1088</v>
      </c>
      <c r="Q154" s="4" t="s">
        <v>1089</v>
      </c>
      <c r="R154" s="4" t="s">
        <v>1090</v>
      </c>
    </row>
    <row r="155" spans="1:18" ht="191.25" x14ac:dyDescent="0.2">
      <c r="A155">
        <v>3377721423</v>
      </c>
      <c r="B155" t="s">
        <v>7</v>
      </c>
      <c r="D155" t="s">
        <v>1</v>
      </c>
      <c r="J155" t="s">
        <v>8</v>
      </c>
      <c r="K155">
        <v>7</v>
      </c>
      <c r="L155" t="s">
        <v>14</v>
      </c>
      <c r="M155" t="s">
        <v>14</v>
      </c>
      <c r="N155" t="s">
        <v>14</v>
      </c>
      <c r="O155" t="s">
        <v>7</v>
      </c>
      <c r="P155" s="4" t="s">
        <v>1085</v>
      </c>
      <c r="Q155" s="4" t="s">
        <v>1086</v>
      </c>
      <c r="R155" s="4" t="s">
        <v>1087</v>
      </c>
    </row>
    <row r="156" spans="1:18" ht="127.5" x14ac:dyDescent="0.2">
      <c r="A156">
        <v>3377745584</v>
      </c>
      <c r="B156" t="s">
        <v>7</v>
      </c>
      <c r="E156" t="s">
        <v>2</v>
      </c>
      <c r="J156" t="s">
        <v>31</v>
      </c>
      <c r="K156">
        <v>1</v>
      </c>
      <c r="L156" t="s">
        <v>14</v>
      </c>
      <c r="M156" t="s">
        <v>14</v>
      </c>
      <c r="N156" t="s">
        <v>14</v>
      </c>
      <c r="O156" t="s">
        <v>7</v>
      </c>
      <c r="P156" s="4" t="s">
        <v>1082</v>
      </c>
      <c r="Q156" s="4" t="s">
        <v>1083</v>
      </c>
      <c r="R156" s="4" t="s">
        <v>1084</v>
      </c>
    </row>
    <row r="157" spans="1:18" ht="102" x14ac:dyDescent="0.2">
      <c r="A157">
        <v>3378599527</v>
      </c>
      <c r="B157" t="s">
        <v>72</v>
      </c>
      <c r="D157" t="s">
        <v>1</v>
      </c>
      <c r="J157" t="s">
        <v>8</v>
      </c>
      <c r="K157">
        <v>2</v>
      </c>
      <c r="L157" t="s">
        <v>9</v>
      </c>
      <c r="M157" t="s">
        <v>9</v>
      </c>
      <c r="N157" t="s">
        <v>9</v>
      </c>
      <c r="O157" t="s">
        <v>7</v>
      </c>
      <c r="P157" s="4" t="s">
        <v>1079</v>
      </c>
      <c r="Q157" s="4" t="s">
        <v>1080</v>
      </c>
      <c r="R157" s="4" t="s">
        <v>1081</v>
      </c>
    </row>
    <row r="158" spans="1:18" ht="102" x14ac:dyDescent="0.2">
      <c r="A158">
        <v>3378791655</v>
      </c>
      <c r="B158" t="s">
        <v>7</v>
      </c>
      <c r="D158" t="s">
        <v>1</v>
      </c>
      <c r="J158" t="s">
        <v>8</v>
      </c>
      <c r="K158">
        <v>14</v>
      </c>
      <c r="L158" t="s">
        <v>14</v>
      </c>
      <c r="M158" t="s">
        <v>14</v>
      </c>
      <c r="N158" t="s">
        <v>14</v>
      </c>
      <c r="O158" t="s">
        <v>7</v>
      </c>
      <c r="P158" s="4" t="s">
        <v>84</v>
      </c>
      <c r="Q158" s="4" t="s">
        <v>1077</v>
      </c>
      <c r="R158" s="4" t="s">
        <v>1078</v>
      </c>
    </row>
    <row r="159" spans="1:18" x14ac:dyDescent="0.2">
      <c r="A159">
        <v>3379034018</v>
      </c>
      <c r="B159" t="s">
        <v>7</v>
      </c>
      <c r="D159" t="s">
        <v>1</v>
      </c>
      <c r="E159" t="s">
        <v>2</v>
      </c>
      <c r="J159" t="s">
        <v>8</v>
      </c>
      <c r="O159" t="s">
        <v>7</v>
      </c>
    </row>
    <row r="160" spans="1:18" x14ac:dyDescent="0.2">
      <c r="A160">
        <v>3379045207</v>
      </c>
      <c r="B160" t="s">
        <v>7</v>
      </c>
      <c r="D160" t="s">
        <v>1</v>
      </c>
      <c r="J160" t="s">
        <v>8</v>
      </c>
      <c r="K160">
        <v>11</v>
      </c>
      <c r="L160" t="s">
        <v>14</v>
      </c>
      <c r="M160" t="s">
        <v>14</v>
      </c>
      <c r="N160" t="s">
        <v>14</v>
      </c>
      <c r="O160" t="s">
        <v>7</v>
      </c>
    </row>
    <row r="161" spans="1:18" ht="38.25" x14ac:dyDescent="0.2">
      <c r="A161">
        <v>3379049372</v>
      </c>
      <c r="B161" t="s">
        <v>72</v>
      </c>
      <c r="I161" t="s">
        <v>1074</v>
      </c>
      <c r="J161" t="s">
        <v>8</v>
      </c>
      <c r="K161">
        <v>6</v>
      </c>
      <c r="L161" t="s">
        <v>14</v>
      </c>
      <c r="M161" t="s">
        <v>14</v>
      </c>
      <c r="N161" t="s">
        <v>14</v>
      </c>
      <c r="O161" t="s">
        <v>7</v>
      </c>
      <c r="P161" s="4" t="s">
        <v>774</v>
      </c>
      <c r="Q161" s="4" t="s">
        <v>1075</v>
      </c>
      <c r="R161" s="4" t="s">
        <v>1076</v>
      </c>
    </row>
    <row r="162" spans="1:18" ht="63.75" x14ac:dyDescent="0.2">
      <c r="A162">
        <v>3379064846</v>
      </c>
      <c r="B162" t="s">
        <v>7</v>
      </c>
      <c r="C162" t="s">
        <v>0</v>
      </c>
      <c r="D162" t="s">
        <v>1</v>
      </c>
      <c r="J162" t="s">
        <v>8</v>
      </c>
      <c r="K162">
        <v>3</v>
      </c>
      <c r="L162" t="s">
        <v>14</v>
      </c>
      <c r="M162" t="s">
        <v>14</v>
      </c>
      <c r="N162" t="s">
        <v>14</v>
      </c>
      <c r="O162" t="s">
        <v>7</v>
      </c>
      <c r="P162" s="4" t="s">
        <v>1071</v>
      </c>
      <c r="Q162" s="4" t="s">
        <v>1072</v>
      </c>
      <c r="R162" s="4" t="s">
        <v>1073</v>
      </c>
    </row>
    <row r="163" spans="1:18" ht="25.5" x14ac:dyDescent="0.2">
      <c r="A163">
        <v>3379464715</v>
      </c>
      <c r="B163" t="s">
        <v>7</v>
      </c>
      <c r="D163" t="s">
        <v>1</v>
      </c>
      <c r="J163" t="s">
        <v>31</v>
      </c>
      <c r="K163">
        <v>2</v>
      </c>
      <c r="L163" t="s">
        <v>9</v>
      </c>
      <c r="M163" t="s">
        <v>9</v>
      </c>
      <c r="N163" t="s">
        <v>9</v>
      </c>
      <c r="O163" t="s">
        <v>7</v>
      </c>
      <c r="P163" s="4" t="s">
        <v>1069</v>
      </c>
      <c r="Q163" s="4" t="s">
        <v>1070</v>
      </c>
    </row>
    <row r="164" spans="1:18" ht="25.5" x14ac:dyDescent="0.2">
      <c r="A164">
        <v>3379530578</v>
      </c>
      <c r="B164" t="s">
        <v>7</v>
      </c>
      <c r="D164" t="s">
        <v>1</v>
      </c>
      <c r="J164" t="s">
        <v>8</v>
      </c>
      <c r="K164">
        <v>2</v>
      </c>
      <c r="L164" t="s">
        <v>14</v>
      </c>
      <c r="M164" t="s">
        <v>14</v>
      </c>
      <c r="N164" t="s">
        <v>14</v>
      </c>
      <c r="O164" t="s">
        <v>7</v>
      </c>
      <c r="P164" s="4" t="s">
        <v>1067</v>
      </c>
      <c r="Q164" s="4" t="s">
        <v>1068</v>
      </c>
    </row>
    <row r="165" spans="1:18" ht="63.75" x14ac:dyDescent="0.2">
      <c r="A165">
        <v>3379541375</v>
      </c>
      <c r="B165" t="s">
        <v>7</v>
      </c>
      <c r="D165" t="s">
        <v>1</v>
      </c>
      <c r="J165" t="s">
        <v>31</v>
      </c>
      <c r="K165">
        <v>7</v>
      </c>
      <c r="L165" t="s">
        <v>14</v>
      </c>
      <c r="M165" t="s">
        <v>14</v>
      </c>
      <c r="N165" t="s">
        <v>14</v>
      </c>
      <c r="O165" t="s">
        <v>7</v>
      </c>
      <c r="P165" s="4" t="s">
        <v>1064</v>
      </c>
      <c r="Q165" s="4" t="s">
        <v>1065</v>
      </c>
      <c r="R165" s="4" t="s">
        <v>1066</v>
      </c>
    </row>
    <row r="166" spans="1:18" x14ac:dyDescent="0.2">
      <c r="A166">
        <v>3379542583</v>
      </c>
      <c r="B166" t="s">
        <v>7</v>
      </c>
      <c r="C166" t="s">
        <v>0</v>
      </c>
      <c r="J166" t="s">
        <v>8</v>
      </c>
      <c r="K166">
        <v>1</v>
      </c>
      <c r="L166" t="s">
        <v>14</v>
      </c>
      <c r="M166" t="s">
        <v>14</v>
      </c>
      <c r="N166" t="s">
        <v>14</v>
      </c>
      <c r="O166" t="s">
        <v>7</v>
      </c>
    </row>
    <row r="167" spans="1:18" ht="153" x14ac:dyDescent="0.2">
      <c r="A167">
        <v>3379554942</v>
      </c>
      <c r="B167" t="s">
        <v>7</v>
      </c>
      <c r="D167" t="s">
        <v>1</v>
      </c>
      <c r="J167" t="s">
        <v>8</v>
      </c>
      <c r="K167">
        <v>7</v>
      </c>
      <c r="L167" t="s">
        <v>9</v>
      </c>
      <c r="M167" t="s">
        <v>14</v>
      </c>
      <c r="N167" t="s">
        <v>9</v>
      </c>
      <c r="O167" t="s">
        <v>7</v>
      </c>
      <c r="P167" s="4" t="s">
        <v>1061</v>
      </c>
      <c r="Q167" s="4" t="s">
        <v>1062</v>
      </c>
      <c r="R167" s="4" t="s">
        <v>1063</v>
      </c>
    </row>
    <row r="168" spans="1:18" ht="51" x14ac:dyDescent="0.2">
      <c r="A168">
        <v>3379620648</v>
      </c>
      <c r="B168" t="s">
        <v>7</v>
      </c>
      <c r="I168" t="s">
        <v>1058</v>
      </c>
      <c r="J168" t="s">
        <v>31</v>
      </c>
      <c r="K168">
        <v>0</v>
      </c>
      <c r="L168" t="s">
        <v>9</v>
      </c>
      <c r="M168" t="s">
        <v>14</v>
      </c>
      <c r="N168" t="s">
        <v>14</v>
      </c>
      <c r="O168" t="s">
        <v>7</v>
      </c>
      <c r="P168" s="4" t="s">
        <v>841</v>
      </c>
      <c r="Q168" s="4" t="s">
        <v>1059</v>
      </c>
      <c r="R168" s="4" t="s">
        <v>1060</v>
      </c>
    </row>
    <row r="169" spans="1:18" ht="51" x14ac:dyDescent="0.2">
      <c r="A169">
        <v>3379705523</v>
      </c>
      <c r="B169" t="s">
        <v>7</v>
      </c>
      <c r="D169" t="s">
        <v>1</v>
      </c>
      <c r="J169" t="s">
        <v>8</v>
      </c>
      <c r="K169">
        <v>6</v>
      </c>
      <c r="L169" t="s">
        <v>14</v>
      </c>
      <c r="M169" t="s">
        <v>14</v>
      </c>
      <c r="N169" t="s">
        <v>14</v>
      </c>
      <c r="O169" t="s">
        <v>7</v>
      </c>
      <c r="P169" s="4" t="s">
        <v>1055</v>
      </c>
      <c r="Q169" s="4" t="s">
        <v>1056</v>
      </c>
      <c r="R169" s="4" t="s">
        <v>1057</v>
      </c>
    </row>
    <row r="170" spans="1:18" ht="140.25" x14ac:dyDescent="0.2">
      <c r="A170">
        <v>3379889736</v>
      </c>
      <c r="B170" t="s">
        <v>7</v>
      </c>
      <c r="G170" t="s">
        <v>4</v>
      </c>
      <c r="J170" t="s">
        <v>8</v>
      </c>
      <c r="K170">
        <v>4</v>
      </c>
      <c r="L170" t="s">
        <v>14</v>
      </c>
      <c r="M170" t="s">
        <v>14</v>
      </c>
      <c r="N170" t="s">
        <v>14</v>
      </c>
      <c r="O170" t="s">
        <v>7</v>
      </c>
      <c r="P170" s="4" t="s">
        <v>1052</v>
      </c>
      <c r="Q170" s="4" t="s">
        <v>1053</v>
      </c>
      <c r="R170" s="4" t="s">
        <v>1054</v>
      </c>
    </row>
    <row r="171" spans="1:18" ht="89.25" x14ac:dyDescent="0.2">
      <c r="A171">
        <v>3379893554</v>
      </c>
      <c r="B171" t="s">
        <v>7</v>
      </c>
      <c r="D171" t="s">
        <v>1</v>
      </c>
      <c r="J171" t="s">
        <v>8</v>
      </c>
      <c r="K171">
        <v>1</v>
      </c>
      <c r="L171" t="s">
        <v>14</v>
      </c>
      <c r="M171" t="s">
        <v>14</v>
      </c>
      <c r="N171" t="s">
        <v>14</v>
      </c>
      <c r="O171" t="s">
        <v>7</v>
      </c>
      <c r="P171" s="4" t="s">
        <v>1049</v>
      </c>
      <c r="Q171" s="4" t="s">
        <v>1050</v>
      </c>
      <c r="R171" s="4" t="s">
        <v>1051</v>
      </c>
    </row>
    <row r="172" spans="1:18" x14ac:dyDescent="0.2">
      <c r="A172">
        <v>3380367933</v>
      </c>
      <c r="B172" t="s">
        <v>72</v>
      </c>
      <c r="E172" t="s">
        <v>2</v>
      </c>
      <c r="J172" t="s">
        <v>8</v>
      </c>
      <c r="L172" t="s">
        <v>14</v>
      </c>
      <c r="M172" t="s">
        <v>14</v>
      </c>
      <c r="N172" t="s">
        <v>14</v>
      </c>
      <c r="O172" t="s">
        <v>5</v>
      </c>
      <c r="P172" s="4" t="s">
        <v>1046</v>
      </c>
      <c r="Q172" s="4" t="s">
        <v>1047</v>
      </c>
      <c r="R172" s="4" t="s">
        <v>1048</v>
      </c>
    </row>
    <row r="173" spans="1:18" ht="63.75" x14ac:dyDescent="0.2">
      <c r="A173">
        <v>3380461574</v>
      </c>
      <c r="B173" t="s">
        <v>7</v>
      </c>
      <c r="C173" t="s">
        <v>0</v>
      </c>
      <c r="D173" t="s">
        <v>1</v>
      </c>
      <c r="J173" t="s">
        <v>8</v>
      </c>
      <c r="K173">
        <v>8</v>
      </c>
      <c r="L173" t="s">
        <v>14</v>
      </c>
      <c r="M173" t="s">
        <v>14</v>
      </c>
      <c r="N173" t="s">
        <v>14</v>
      </c>
      <c r="O173" t="s">
        <v>7</v>
      </c>
      <c r="P173" s="4" t="s">
        <v>1043</v>
      </c>
      <c r="Q173" s="4" t="s">
        <v>1044</v>
      </c>
      <c r="R173" s="4" t="s">
        <v>1045</v>
      </c>
    </row>
    <row r="174" spans="1:18" ht="38.25" x14ac:dyDescent="0.2">
      <c r="A174">
        <v>3380574919</v>
      </c>
      <c r="B174" t="s">
        <v>7</v>
      </c>
      <c r="D174" t="s">
        <v>1</v>
      </c>
      <c r="J174" t="s">
        <v>8</v>
      </c>
      <c r="K174">
        <v>4</v>
      </c>
      <c r="L174" t="s">
        <v>14</v>
      </c>
      <c r="M174" t="s">
        <v>14</v>
      </c>
      <c r="N174" t="s">
        <v>14</v>
      </c>
      <c r="O174" t="s">
        <v>7</v>
      </c>
      <c r="P174" s="4" t="s">
        <v>1041</v>
      </c>
      <c r="Q174" s="4" t="s">
        <v>1042</v>
      </c>
    </row>
    <row r="175" spans="1:18" ht="38.25" x14ac:dyDescent="0.2">
      <c r="A175">
        <v>3380648303</v>
      </c>
      <c r="B175" t="s">
        <v>7</v>
      </c>
      <c r="D175" t="s">
        <v>1</v>
      </c>
      <c r="J175" t="s">
        <v>8</v>
      </c>
      <c r="L175" t="s">
        <v>14</v>
      </c>
      <c r="M175" t="s">
        <v>9</v>
      </c>
      <c r="N175" t="s">
        <v>9</v>
      </c>
      <c r="O175" t="s">
        <v>7</v>
      </c>
      <c r="P175" s="4" t="s">
        <v>1038</v>
      </c>
      <c r="Q175" s="4" t="s">
        <v>1039</v>
      </c>
      <c r="R175" s="4" t="s">
        <v>1040</v>
      </c>
    </row>
    <row r="176" spans="1:18" x14ac:dyDescent="0.2">
      <c r="A176">
        <v>3380705141</v>
      </c>
      <c r="B176" t="s">
        <v>7</v>
      </c>
      <c r="D176" t="s">
        <v>1</v>
      </c>
      <c r="J176" t="s">
        <v>31</v>
      </c>
      <c r="K176">
        <v>14</v>
      </c>
      <c r="L176" t="s">
        <v>9</v>
      </c>
      <c r="M176" t="s">
        <v>9</v>
      </c>
      <c r="N176" t="s">
        <v>9</v>
      </c>
      <c r="O176" t="s">
        <v>7</v>
      </c>
    </row>
    <row r="177" spans="1:18" x14ac:dyDescent="0.2">
      <c r="A177">
        <v>3380772746</v>
      </c>
      <c r="B177" t="s">
        <v>7</v>
      </c>
      <c r="D177" t="s">
        <v>1</v>
      </c>
      <c r="J177" t="s">
        <v>8</v>
      </c>
      <c r="K177">
        <v>8</v>
      </c>
      <c r="L177" t="s">
        <v>14</v>
      </c>
      <c r="M177" t="s">
        <v>14</v>
      </c>
      <c r="N177" t="s">
        <v>14</v>
      </c>
      <c r="O177" t="s">
        <v>7</v>
      </c>
      <c r="P177" s="4" t="s">
        <v>1037</v>
      </c>
      <c r="Q177" s="4" t="s">
        <v>1028</v>
      </c>
    </row>
    <row r="178" spans="1:18" x14ac:dyDescent="0.2">
      <c r="A178">
        <v>3381143166</v>
      </c>
      <c r="B178" t="s">
        <v>7</v>
      </c>
      <c r="D178" t="s">
        <v>1</v>
      </c>
      <c r="J178" t="s">
        <v>31</v>
      </c>
      <c r="K178">
        <v>1</v>
      </c>
      <c r="L178" t="s">
        <v>14</v>
      </c>
      <c r="M178" t="s">
        <v>14</v>
      </c>
      <c r="N178" t="s">
        <v>14</v>
      </c>
      <c r="O178" t="s">
        <v>7</v>
      </c>
      <c r="P178" s="4" t="s">
        <v>774</v>
      </c>
    </row>
    <row r="179" spans="1:18" ht="63.75" x14ac:dyDescent="0.2">
      <c r="A179">
        <v>3381228074</v>
      </c>
      <c r="B179" t="s">
        <v>7</v>
      </c>
      <c r="D179" t="s">
        <v>1</v>
      </c>
      <c r="J179" t="s">
        <v>8</v>
      </c>
      <c r="K179">
        <v>7</v>
      </c>
      <c r="L179" t="s">
        <v>14</v>
      </c>
      <c r="M179" t="s">
        <v>14</v>
      </c>
      <c r="N179" t="s">
        <v>9</v>
      </c>
      <c r="O179" t="s">
        <v>7</v>
      </c>
      <c r="P179" s="4" t="s">
        <v>1034</v>
      </c>
      <c r="Q179" s="4" t="s">
        <v>1035</v>
      </c>
      <c r="R179" s="4" t="s">
        <v>1036</v>
      </c>
    </row>
    <row r="180" spans="1:18" ht="38.25" x14ac:dyDescent="0.2">
      <c r="A180">
        <v>3381796182</v>
      </c>
      <c r="B180" t="s">
        <v>7</v>
      </c>
      <c r="E180" t="s">
        <v>2</v>
      </c>
      <c r="J180" t="s">
        <v>8</v>
      </c>
      <c r="K180">
        <v>10</v>
      </c>
      <c r="L180" t="s">
        <v>14</v>
      </c>
      <c r="M180" t="s">
        <v>9</v>
      </c>
      <c r="N180" t="s">
        <v>14</v>
      </c>
      <c r="O180" t="s">
        <v>7</v>
      </c>
      <c r="P180" s="4" t="s">
        <v>1031</v>
      </c>
      <c r="Q180" s="4" t="s">
        <v>1032</v>
      </c>
      <c r="R180" s="4" t="s">
        <v>1033</v>
      </c>
    </row>
    <row r="181" spans="1:18" x14ac:dyDescent="0.2">
      <c r="A181">
        <v>3381845909</v>
      </c>
      <c r="B181" t="s">
        <v>72</v>
      </c>
      <c r="C181" t="s">
        <v>0</v>
      </c>
      <c r="J181" t="s">
        <v>31</v>
      </c>
      <c r="K181">
        <v>7</v>
      </c>
    </row>
    <row r="182" spans="1:18" ht="25.5" x14ac:dyDescent="0.2">
      <c r="A182">
        <v>3381883403</v>
      </c>
      <c r="B182" t="s">
        <v>7</v>
      </c>
      <c r="D182" t="s">
        <v>1</v>
      </c>
      <c r="J182" t="s">
        <v>8</v>
      </c>
      <c r="K182">
        <v>11</v>
      </c>
      <c r="L182" t="s">
        <v>14</v>
      </c>
      <c r="M182" t="s">
        <v>14</v>
      </c>
      <c r="N182" t="s">
        <v>14</v>
      </c>
      <c r="O182" t="s">
        <v>7</v>
      </c>
      <c r="P182" s="4" t="s">
        <v>1028</v>
      </c>
      <c r="Q182" s="4" t="s">
        <v>1029</v>
      </c>
      <c r="R182" s="4" t="s">
        <v>1030</v>
      </c>
    </row>
    <row r="183" spans="1:18" x14ac:dyDescent="0.2">
      <c r="A183">
        <v>3382798364</v>
      </c>
      <c r="B183" t="s">
        <v>72</v>
      </c>
      <c r="G183" t="s">
        <v>4</v>
      </c>
      <c r="J183" t="s">
        <v>31</v>
      </c>
      <c r="K183">
        <v>7</v>
      </c>
      <c r="L183" t="s">
        <v>9</v>
      </c>
      <c r="M183" t="s">
        <v>9</v>
      </c>
      <c r="N183" t="s">
        <v>14</v>
      </c>
      <c r="O183" t="s">
        <v>7</v>
      </c>
      <c r="P183" s="4" t="s">
        <v>232</v>
      </c>
      <c r="Q183" s="4" t="s">
        <v>1026</v>
      </c>
      <c r="R183" s="4" t="s">
        <v>1027</v>
      </c>
    </row>
    <row r="184" spans="1:18" ht="153" x14ac:dyDescent="0.2">
      <c r="A184">
        <v>3383113656</v>
      </c>
      <c r="B184" t="s">
        <v>7</v>
      </c>
      <c r="D184" t="s">
        <v>1</v>
      </c>
      <c r="J184" t="s">
        <v>8</v>
      </c>
      <c r="K184">
        <v>2</v>
      </c>
      <c r="L184" t="s">
        <v>9</v>
      </c>
      <c r="M184" t="s">
        <v>14</v>
      </c>
      <c r="N184" t="s">
        <v>9</v>
      </c>
      <c r="O184" t="s">
        <v>7</v>
      </c>
      <c r="P184" s="4" t="s">
        <v>1023</v>
      </c>
      <c r="Q184" s="4" t="s">
        <v>1024</v>
      </c>
      <c r="R184" s="4" t="s">
        <v>1025</v>
      </c>
    </row>
    <row r="185" spans="1:18" ht="51" x14ac:dyDescent="0.2">
      <c r="A185">
        <v>3383333905</v>
      </c>
      <c r="B185" t="s">
        <v>7</v>
      </c>
      <c r="I185" t="s">
        <v>326</v>
      </c>
      <c r="J185" t="s">
        <v>31</v>
      </c>
      <c r="K185">
        <v>5</v>
      </c>
      <c r="L185" t="s">
        <v>9</v>
      </c>
      <c r="M185" t="s">
        <v>9</v>
      </c>
      <c r="N185" t="s">
        <v>9</v>
      </c>
      <c r="O185" t="s">
        <v>7</v>
      </c>
      <c r="P185" s="4" t="s">
        <v>822</v>
      </c>
      <c r="Q185" s="4" t="s">
        <v>1021</v>
      </c>
      <c r="R185" s="4" t="s">
        <v>1022</v>
      </c>
    </row>
    <row r="186" spans="1:18" ht="63.75" x14ac:dyDescent="0.2">
      <c r="A186">
        <v>3383723875</v>
      </c>
      <c r="B186" t="s">
        <v>7</v>
      </c>
      <c r="D186" t="s">
        <v>1</v>
      </c>
      <c r="E186" t="s">
        <v>2</v>
      </c>
      <c r="J186" t="s">
        <v>8</v>
      </c>
      <c r="K186">
        <v>10</v>
      </c>
      <c r="L186" t="s">
        <v>14</v>
      </c>
      <c r="M186" t="s">
        <v>14</v>
      </c>
      <c r="N186" t="s">
        <v>14</v>
      </c>
      <c r="O186" t="s">
        <v>7</v>
      </c>
      <c r="P186" s="4" t="s">
        <v>84</v>
      </c>
      <c r="Q186" s="4" t="s">
        <v>1019</v>
      </c>
      <c r="R186" s="4" t="s">
        <v>1020</v>
      </c>
    </row>
    <row r="187" spans="1:18" ht="63.75" x14ac:dyDescent="0.2">
      <c r="A187">
        <v>3383813222</v>
      </c>
      <c r="B187" t="s">
        <v>7</v>
      </c>
      <c r="D187" t="s">
        <v>1</v>
      </c>
      <c r="J187" t="s">
        <v>8</v>
      </c>
      <c r="K187">
        <v>3</v>
      </c>
      <c r="L187" t="s">
        <v>14</v>
      </c>
      <c r="M187" t="s">
        <v>14</v>
      </c>
      <c r="N187" t="s">
        <v>14</v>
      </c>
      <c r="O187" t="s">
        <v>7</v>
      </c>
      <c r="P187" s="4" t="s">
        <v>1016</v>
      </c>
      <c r="Q187" s="4" t="s">
        <v>1017</v>
      </c>
      <c r="R187" s="4" t="s">
        <v>1018</v>
      </c>
    </row>
    <row r="188" spans="1:18" ht="51" x14ac:dyDescent="0.2">
      <c r="A188">
        <v>3383840477</v>
      </c>
      <c r="B188" t="s">
        <v>7</v>
      </c>
      <c r="C188" t="s">
        <v>0</v>
      </c>
      <c r="D188" t="s">
        <v>1</v>
      </c>
      <c r="E188" t="s">
        <v>2</v>
      </c>
      <c r="J188" t="s">
        <v>8</v>
      </c>
      <c r="K188">
        <v>2</v>
      </c>
      <c r="L188" t="s">
        <v>14</v>
      </c>
      <c r="M188" t="s">
        <v>14</v>
      </c>
      <c r="N188" t="s">
        <v>14</v>
      </c>
      <c r="O188" t="s">
        <v>7</v>
      </c>
      <c r="P188" s="4" t="s">
        <v>1014</v>
      </c>
      <c r="Q188" s="4" t="s">
        <v>1015</v>
      </c>
    </row>
    <row r="189" spans="1:18" ht="63.75" x14ac:dyDescent="0.2">
      <c r="A189">
        <v>3384005998</v>
      </c>
      <c r="B189" t="s">
        <v>7</v>
      </c>
      <c r="D189" t="s">
        <v>1</v>
      </c>
      <c r="E189" t="s">
        <v>2</v>
      </c>
      <c r="I189" t="s">
        <v>1010</v>
      </c>
      <c r="J189" t="s">
        <v>8</v>
      </c>
      <c r="K189">
        <v>12</v>
      </c>
      <c r="L189" t="s">
        <v>14</v>
      </c>
      <c r="M189" t="s">
        <v>14</v>
      </c>
      <c r="N189" t="s">
        <v>14</v>
      </c>
      <c r="O189" t="s">
        <v>7</v>
      </c>
      <c r="P189" s="4" t="s">
        <v>1011</v>
      </c>
      <c r="Q189" s="4" t="s">
        <v>1012</v>
      </c>
      <c r="R189" s="4" t="s">
        <v>1013</v>
      </c>
    </row>
    <row r="190" spans="1:18" ht="127.5" x14ac:dyDescent="0.2">
      <c r="A190">
        <v>3384414580</v>
      </c>
      <c r="B190" t="s">
        <v>7</v>
      </c>
      <c r="I190" t="s">
        <v>1007</v>
      </c>
      <c r="J190" t="s">
        <v>91</v>
      </c>
      <c r="K190">
        <v>3</v>
      </c>
      <c r="L190" t="s">
        <v>9</v>
      </c>
      <c r="M190" t="s">
        <v>9</v>
      </c>
      <c r="N190" t="s">
        <v>9</v>
      </c>
      <c r="O190" t="s">
        <v>5</v>
      </c>
      <c r="P190" s="4" t="s">
        <v>223</v>
      </c>
      <c r="Q190" s="4" t="s">
        <v>1008</v>
      </c>
      <c r="R190" s="4" t="s">
        <v>1009</v>
      </c>
    </row>
    <row r="191" spans="1:18" ht="63.75" x14ac:dyDescent="0.2">
      <c r="A191">
        <v>3384446519</v>
      </c>
      <c r="B191" t="s">
        <v>7</v>
      </c>
      <c r="D191" t="s">
        <v>1</v>
      </c>
      <c r="J191" t="s">
        <v>8</v>
      </c>
      <c r="K191">
        <v>9</v>
      </c>
      <c r="L191" t="s">
        <v>9</v>
      </c>
      <c r="M191" t="s">
        <v>14</v>
      </c>
      <c r="N191" t="s">
        <v>9</v>
      </c>
      <c r="O191" t="s">
        <v>7</v>
      </c>
      <c r="P191" s="4" t="s">
        <v>1004</v>
      </c>
      <c r="Q191" s="4" t="s">
        <v>1005</v>
      </c>
      <c r="R191" s="4" t="s">
        <v>1006</v>
      </c>
    </row>
    <row r="192" spans="1:18" ht="89.25" x14ac:dyDescent="0.2">
      <c r="A192">
        <v>3384778453</v>
      </c>
      <c r="B192" t="s">
        <v>7</v>
      </c>
      <c r="D192" t="s">
        <v>1</v>
      </c>
      <c r="J192" t="s">
        <v>8</v>
      </c>
      <c r="K192">
        <v>10</v>
      </c>
      <c r="L192" t="s">
        <v>14</v>
      </c>
      <c r="M192" t="s">
        <v>14</v>
      </c>
      <c r="N192" t="s">
        <v>14</v>
      </c>
      <c r="O192" t="s">
        <v>7</v>
      </c>
      <c r="P192" s="4" t="s">
        <v>223</v>
      </c>
      <c r="Q192" s="4" t="s">
        <v>1002</v>
      </c>
      <c r="R192" s="4" t="s">
        <v>1003</v>
      </c>
    </row>
    <row r="193" spans="1:18" ht="38.25" x14ac:dyDescent="0.2">
      <c r="A193">
        <v>3384866327</v>
      </c>
      <c r="B193" t="s">
        <v>7</v>
      </c>
      <c r="D193" t="s">
        <v>1</v>
      </c>
      <c r="J193" t="s">
        <v>8</v>
      </c>
      <c r="K193">
        <v>3</v>
      </c>
      <c r="L193" t="s">
        <v>9</v>
      </c>
      <c r="M193" t="s">
        <v>14</v>
      </c>
      <c r="N193" t="s">
        <v>9</v>
      </c>
      <c r="O193" t="s">
        <v>7</v>
      </c>
      <c r="P193" s="4" t="s">
        <v>1000</v>
      </c>
      <c r="Q193" s="4" t="s">
        <v>1001</v>
      </c>
    </row>
    <row r="194" spans="1:18" x14ac:dyDescent="0.2">
      <c r="A194">
        <v>3384979929</v>
      </c>
      <c r="B194" t="s">
        <v>7</v>
      </c>
      <c r="D194" t="s">
        <v>1</v>
      </c>
      <c r="E194" t="s">
        <v>2</v>
      </c>
      <c r="J194" t="s">
        <v>8</v>
      </c>
      <c r="L194" t="s">
        <v>9</v>
      </c>
      <c r="M194" t="s">
        <v>14</v>
      </c>
      <c r="N194" t="s">
        <v>14</v>
      </c>
      <c r="O194" t="s">
        <v>7</v>
      </c>
      <c r="P194" s="4" t="s">
        <v>998</v>
      </c>
      <c r="Q194" s="4" t="s">
        <v>109</v>
      </c>
      <c r="R194" s="4" t="s">
        <v>999</v>
      </c>
    </row>
    <row r="195" spans="1:18" x14ac:dyDescent="0.2">
      <c r="A195">
        <v>3385069414</v>
      </c>
      <c r="B195" t="s">
        <v>7</v>
      </c>
      <c r="D195" t="s">
        <v>1</v>
      </c>
      <c r="J195" t="s">
        <v>8</v>
      </c>
      <c r="K195">
        <v>3</v>
      </c>
      <c r="L195" t="s">
        <v>9</v>
      </c>
      <c r="M195" t="s">
        <v>9</v>
      </c>
      <c r="N195" t="s">
        <v>9</v>
      </c>
      <c r="O195" t="s">
        <v>7</v>
      </c>
      <c r="P195" s="4" t="s">
        <v>641</v>
      </c>
      <c r="Q195" s="4" t="s">
        <v>641</v>
      </c>
    </row>
    <row r="196" spans="1:18" ht="76.5" x14ac:dyDescent="0.2">
      <c r="A196">
        <v>3385212024</v>
      </c>
      <c r="B196" t="s">
        <v>7</v>
      </c>
      <c r="C196" t="s">
        <v>0</v>
      </c>
      <c r="D196" t="s">
        <v>1</v>
      </c>
      <c r="J196" t="s">
        <v>91</v>
      </c>
      <c r="K196">
        <v>5</v>
      </c>
      <c r="L196" t="s">
        <v>14</v>
      </c>
      <c r="M196" t="s">
        <v>9</v>
      </c>
      <c r="N196" t="s">
        <v>14</v>
      </c>
      <c r="O196" t="s">
        <v>7</v>
      </c>
      <c r="P196" s="4" t="s">
        <v>995</v>
      </c>
      <c r="Q196" s="4" t="s">
        <v>996</v>
      </c>
      <c r="R196" s="4" t="s">
        <v>997</v>
      </c>
    </row>
    <row r="197" spans="1:18" ht="178.5" x14ac:dyDescent="0.2">
      <c r="A197">
        <v>3385234706</v>
      </c>
      <c r="B197" t="s">
        <v>7</v>
      </c>
      <c r="C197" t="s">
        <v>0</v>
      </c>
      <c r="D197" t="s">
        <v>1</v>
      </c>
      <c r="I197" t="s">
        <v>993</v>
      </c>
      <c r="J197" t="s">
        <v>8</v>
      </c>
      <c r="K197">
        <v>8</v>
      </c>
      <c r="L197" t="s">
        <v>9</v>
      </c>
      <c r="M197" t="s">
        <v>9</v>
      </c>
      <c r="N197" t="s">
        <v>14</v>
      </c>
      <c r="O197" t="s">
        <v>7</v>
      </c>
      <c r="R197" s="4" t="s">
        <v>994</v>
      </c>
    </row>
    <row r="198" spans="1:18" x14ac:dyDescent="0.2">
      <c r="A198">
        <v>3385277898</v>
      </c>
      <c r="B198" t="s">
        <v>7</v>
      </c>
      <c r="D198" t="s">
        <v>1</v>
      </c>
      <c r="J198" t="s">
        <v>8</v>
      </c>
      <c r="K198">
        <v>3</v>
      </c>
      <c r="L198" t="s">
        <v>14</v>
      </c>
      <c r="M198" t="s">
        <v>14</v>
      </c>
      <c r="N198" t="s">
        <v>9</v>
      </c>
      <c r="O198" t="s">
        <v>7</v>
      </c>
    </row>
    <row r="199" spans="1:18" ht="63.75" x14ac:dyDescent="0.2">
      <c r="A199">
        <v>3385408540</v>
      </c>
      <c r="B199" t="s">
        <v>7</v>
      </c>
      <c r="D199" t="s">
        <v>1</v>
      </c>
      <c r="J199" t="s">
        <v>8</v>
      </c>
      <c r="K199">
        <v>15</v>
      </c>
      <c r="L199" t="s">
        <v>14</v>
      </c>
      <c r="M199" t="s">
        <v>14</v>
      </c>
      <c r="N199" t="s">
        <v>14</v>
      </c>
      <c r="O199" t="s">
        <v>7</v>
      </c>
      <c r="P199" s="4" t="s">
        <v>990</v>
      </c>
      <c r="Q199" s="4" t="s">
        <v>991</v>
      </c>
      <c r="R199" s="4" t="s">
        <v>992</v>
      </c>
    </row>
    <row r="200" spans="1:18" ht="127.5" x14ac:dyDescent="0.2">
      <c r="A200">
        <v>3385471970</v>
      </c>
      <c r="B200" t="s">
        <v>7</v>
      </c>
      <c r="D200" t="s">
        <v>1</v>
      </c>
      <c r="E200" t="s">
        <v>2</v>
      </c>
      <c r="I200" t="s">
        <v>986</v>
      </c>
      <c r="J200" t="s">
        <v>8</v>
      </c>
      <c r="K200">
        <v>7</v>
      </c>
      <c r="L200" t="s">
        <v>14</v>
      </c>
      <c r="M200" t="s">
        <v>14</v>
      </c>
      <c r="N200" t="s">
        <v>57</v>
      </c>
      <c r="O200" t="s">
        <v>7</v>
      </c>
      <c r="P200" s="4" t="s">
        <v>987</v>
      </c>
      <c r="Q200" s="4" t="s">
        <v>988</v>
      </c>
      <c r="R200" s="4" t="s">
        <v>989</v>
      </c>
    </row>
    <row r="201" spans="1:18" ht="76.5" x14ac:dyDescent="0.2">
      <c r="A201">
        <v>3385492228</v>
      </c>
      <c r="B201" t="s">
        <v>7</v>
      </c>
      <c r="D201" t="s">
        <v>1</v>
      </c>
      <c r="J201" t="s">
        <v>8</v>
      </c>
      <c r="K201">
        <v>1</v>
      </c>
      <c r="L201" t="s">
        <v>14</v>
      </c>
      <c r="M201" t="s">
        <v>14</v>
      </c>
      <c r="N201" t="s">
        <v>14</v>
      </c>
      <c r="O201" t="s">
        <v>7</v>
      </c>
      <c r="P201" s="4" t="s">
        <v>983</v>
      </c>
      <c r="Q201" s="4" t="s">
        <v>984</v>
      </c>
      <c r="R201" s="4" t="s">
        <v>985</v>
      </c>
    </row>
    <row r="202" spans="1:18" ht="38.25" x14ac:dyDescent="0.2">
      <c r="A202">
        <v>3385623769</v>
      </c>
      <c r="B202" t="s">
        <v>7</v>
      </c>
      <c r="D202" t="s">
        <v>1</v>
      </c>
      <c r="J202" t="s">
        <v>8</v>
      </c>
      <c r="K202">
        <v>9</v>
      </c>
      <c r="L202" t="s">
        <v>9</v>
      </c>
      <c r="M202" t="s">
        <v>9</v>
      </c>
      <c r="N202" t="s">
        <v>9</v>
      </c>
      <c r="O202" t="s">
        <v>7</v>
      </c>
      <c r="P202" s="4" t="s">
        <v>981</v>
      </c>
      <c r="Q202" s="4" t="s">
        <v>982</v>
      </c>
    </row>
    <row r="203" spans="1:18" ht="153" x14ac:dyDescent="0.2">
      <c r="A203">
        <v>3386589406</v>
      </c>
      <c r="B203" t="s">
        <v>7</v>
      </c>
      <c r="D203" t="s">
        <v>1</v>
      </c>
      <c r="J203" t="s">
        <v>8</v>
      </c>
      <c r="K203">
        <v>4</v>
      </c>
      <c r="L203" t="s">
        <v>9</v>
      </c>
      <c r="M203" t="s">
        <v>14</v>
      </c>
      <c r="N203" t="s">
        <v>9</v>
      </c>
      <c r="O203" t="s">
        <v>7</v>
      </c>
      <c r="P203" s="4" t="s">
        <v>223</v>
      </c>
      <c r="Q203" s="4" t="s">
        <v>979</v>
      </c>
      <c r="R203" s="4" t="s">
        <v>980</v>
      </c>
    </row>
    <row r="204" spans="1:18" ht="25.5" x14ac:dyDescent="0.2">
      <c r="A204">
        <v>3386648867</v>
      </c>
      <c r="B204" t="s">
        <v>72</v>
      </c>
      <c r="D204" t="s">
        <v>1</v>
      </c>
      <c r="J204" t="s">
        <v>8</v>
      </c>
      <c r="K204">
        <v>1</v>
      </c>
      <c r="L204" t="s">
        <v>9</v>
      </c>
      <c r="M204" t="s">
        <v>14</v>
      </c>
      <c r="O204" t="s">
        <v>7</v>
      </c>
      <c r="P204" s="4" t="s">
        <v>976</v>
      </c>
      <c r="Q204" s="4" t="s">
        <v>977</v>
      </c>
      <c r="R204" s="4" t="s">
        <v>978</v>
      </c>
    </row>
    <row r="205" spans="1:18" ht="63.75" x14ac:dyDescent="0.2">
      <c r="A205">
        <v>3386959364</v>
      </c>
      <c r="B205" t="s">
        <v>7</v>
      </c>
      <c r="D205" t="s">
        <v>1</v>
      </c>
      <c r="J205" t="s">
        <v>8</v>
      </c>
      <c r="K205">
        <v>5</v>
      </c>
      <c r="L205" t="s">
        <v>9</v>
      </c>
      <c r="M205" t="s">
        <v>14</v>
      </c>
      <c r="N205" t="s">
        <v>9</v>
      </c>
      <c r="O205" t="s">
        <v>7</v>
      </c>
      <c r="P205" s="4" t="s">
        <v>973</v>
      </c>
      <c r="Q205" s="4" t="s">
        <v>974</v>
      </c>
      <c r="R205" s="4" t="s">
        <v>975</v>
      </c>
    </row>
    <row r="206" spans="1:18" ht="63.75" x14ac:dyDescent="0.2">
      <c r="A206">
        <v>3387079216</v>
      </c>
      <c r="B206" t="s">
        <v>7</v>
      </c>
      <c r="D206" t="s">
        <v>1</v>
      </c>
      <c r="J206" t="s">
        <v>8</v>
      </c>
      <c r="K206">
        <v>11</v>
      </c>
      <c r="L206" t="s">
        <v>14</v>
      </c>
      <c r="M206" t="s">
        <v>14</v>
      </c>
      <c r="N206" t="s">
        <v>14</v>
      </c>
      <c r="O206" t="s">
        <v>7</v>
      </c>
      <c r="P206" s="4" t="s">
        <v>970</v>
      </c>
      <c r="Q206" s="4" t="s">
        <v>971</v>
      </c>
      <c r="R206" s="4" t="s">
        <v>972</v>
      </c>
    </row>
    <row r="207" spans="1:18" ht="25.5" x14ac:dyDescent="0.2">
      <c r="A207">
        <v>3387111183</v>
      </c>
      <c r="B207" t="s">
        <v>7</v>
      </c>
      <c r="D207" t="s">
        <v>1</v>
      </c>
      <c r="J207" t="s">
        <v>8</v>
      </c>
      <c r="K207">
        <v>11</v>
      </c>
      <c r="L207" t="s">
        <v>9</v>
      </c>
      <c r="M207" t="s">
        <v>9</v>
      </c>
      <c r="N207" t="s">
        <v>9</v>
      </c>
      <c r="O207" t="s">
        <v>7</v>
      </c>
      <c r="P207" s="4" t="s">
        <v>967</v>
      </c>
      <c r="Q207" s="4" t="s">
        <v>968</v>
      </c>
      <c r="R207" s="4" t="s">
        <v>969</v>
      </c>
    </row>
    <row r="208" spans="1:18" ht="25.5" x14ac:dyDescent="0.2">
      <c r="A208">
        <v>3387147218</v>
      </c>
      <c r="B208" t="s">
        <v>7</v>
      </c>
      <c r="D208" t="s">
        <v>1</v>
      </c>
      <c r="J208" t="s">
        <v>8</v>
      </c>
      <c r="K208">
        <v>9</v>
      </c>
      <c r="L208" t="s">
        <v>14</v>
      </c>
      <c r="M208" t="s">
        <v>14</v>
      </c>
      <c r="N208" t="s">
        <v>14</v>
      </c>
      <c r="O208" t="s">
        <v>5</v>
      </c>
      <c r="P208" s="4" t="s">
        <v>223</v>
      </c>
      <c r="Q208" s="4" t="s">
        <v>966</v>
      </c>
    </row>
    <row r="209" spans="1:18" ht="63.75" x14ac:dyDescent="0.2">
      <c r="A209">
        <v>3387274787</v>
      </c>
      <c r="B209" t="s">
        <v>7</v>
      </c>
      <c r="C209" t="s">
        <v>0</v>
      </c>
      <c r="J209" t="s">
        <v>31</v>
      </c>
      <c r="K209">
        <v>6</v>
      </c>
      <c r="L209" t="s">
        <v>9</v>
      </c>
      <c r="M209" t="s">
        <v>14</v>
      </c>
      <c r="N209" t="s">
        <v>14</v>
      </c>
      <c r="O209" t="s">
        <v>7</v>
      </c>
      <c r="P209" s="4" t="s">
        <v>963</v>
      </c>
      <c r="Q209" s="4" t="s">
        <v>964</v>
      </c>
      <c r="R209" s="4" t="s">
        <v>965</v>
      </c>
    </row>
    <row r="210" spans="1:18" ht="51" x14ac:dyDescent="0.2">
      <c r="A210">
        <v>3387306494</v>
      </c>
      <c r="B210" t="s">
        <v>7</v>
      </c>
      <c r="D210" t="s">
        <v>1</v>
      </c>
      <c r="J210" t="s">
        <v>8</v>
      </c>
      <c r="L210" t="s">
        <v>14</v>
      </c>
      <c r="M210" t="s">
        <v>9</v>
      </c>
      <c r="N210" t="s">
        <v>9</v>
      </c>
      <c r="O210" t="s">
        <v>7</v>
      </c>
      <c r="P210" s="4" t="s">
        <v>841</v>
      </c>
      <c r="Q210" s="4" t="s">
        <v>961</v>
      </c>
      <c r="R210" s="4" t="s">
        <v>962</v>
      </c>
    </row>
    <row r="211" spans="1:18" ht="38.25" x14ac:dyDescent="0.2">
      <c r="A211">
        <v>3387404166</v>
      </c>
      <c r="B211" t="s">
        <v>7</v>
      </c>
      <c r="D211" t="s">
        <v>1</v>
      </c>
      <c r="J211" t="s">
        <v>31</v>
      </c>
      <c r="K211">
        <v>9</v>
      </c>
      <c r="L211" t="s">
        <v>9</v>
      </c>
      <c r="M211" t="s">
        <v>9</v>
      </c>
      <c r="N211" t="s">
        <v>9</v>
      </c>
      <c r="O211" t="s">
        <v>7</v>
      </c>
      <c r="P211" s="4" t="s">
        <v>109</v>
      </c>
      <c r="Q211" s="4" t="s">
        <v>959</v>
      </c>
      <c r="R211" s="4" t="s">
        <v>960</v>
      </c>
    </row>
    <row r="212" spans="1:18" ht="140.25" x14ac:dyDescent="0.2">
      <c r="A212">
        <v>3387446955</v>
      </c>
      <c r="B212" t="s">
        <v>7</v>
      </c>
      <c r="D212" t="s">
        <v>1</v>
      </c>
      <c r="J212" t="s">
        <v>31</v>
      </c>
      <c r="K212">
        <v>1</v>
      </c>
      <c r="L212" t="s">
        <v>14</v>
      </c>
      <c r="M212" t="s">
        <v>14</v>
      </c>
      <c r="N212" t="s">
        <v>14</v>
      </c>
      <c r="O212" t="s">
        <v>7</v>
      </c>
      <c r="P212" s="4" t="s">
        <v>956</v>
      </c>
      <c r="Q212" s="4" t="s">
        <v>957</v>
      </c>
      <c r="R212" s="4" t="s">
        <v>958</v>
      </c>
    </row>
    <row r="213" spans="1:18" ht="63.75" x14ac:dyDescent="0.2">
      <c r="A213">
        <v>3387507700</v>
      </c>
      <c r="B213" t="s">
        <v>7</v>
      </c>
      <c r="D213" t="s">
        <v>1</v>
      </c>
      <c r="J213" t="s">
        <v>91</v>
      </c>
      <c r="K213">
        <v>4</v>
      </c>
      <c r="L213" t="s">
        <v>14</v>
      </c>
      <c r="M213" t="s">
        <v>9</v>
      </c>
      <c r="N213" t="s">
        <v>9</v>
      </c>
      <c r="O213" t="s">
        <v>7</v>
      </c>
      <c r="P213" s="4" t="s">
        <v>953</v>
      </c>
      <c r="Q213" s="4" t="s">
        <v>954</v>
      </c>
      <c r="R213" s="4" t="s">
        <v>955</v>
      </c>
    </row>
    <row r="214" spans="1:18" ht="409.5" x14ac:dyDescent="0.2">
      <c r="A214">
        <v>3387827327</v>
      </c>
      <c r="B214" t="s">
        <v>7</v>
      </c>
      <c r="D214" t="s">
        <v>1</v>
      </c>
      <c r="G214" t="s">
        <v>4</v>
      </c>
      <c r="J214" t="s">
        <v>8</v>
      </c>
      <c r="K214">
        <v>6</v>
      </c>
      <c r="L214" t="s">
        <v>9</v>
      </c>
      <c r="M214" t="s">
        <v>9</v>
      </c>
      <c r="N214" t="s">
        <v>9</v>
      </c>
      <c r="O214" t="s">
        <v>7</v>
      </c>
      <c r="P214" s="4" t="s">
        <v>950</v>
      </c>
      <c r="Q214" s="4" t="s">
        <v>951</v>
      </c>
      <c r="R214" s="4" t="s">
        <v>952</v>
      </c>
    </row>
    <row r="215" spans="1:18" x14ac:dyDescent="0.2">
      <c r="A215">
        <v>3387890691</v>
      </c>
      <c r="B215" t="s">
        <v>7</v>
      </c>
      <c r="D215" t="s">
        <v>1</v>
      </c>
      <c r="J215" t="s">
        <v>8</v>
      </c>
      <c r="K215">
        <v>9</v>
      </c>
      <c r="L215" t="s">
        <v>9</v>
      </c>
      <c r="M215" t="s">
        <v>9</v>
      </c>
      <c r="N215" t="s">
        <v>9</v>
      </c>
      <c r="O215" t="s">
        <v>7</v>
      </c>
      <c r="P215" s="4" t="s">
        <v>949</v>
      </c>
    </row>
    <row r="216" spans="1:18" ht="114.75" x14ac:dyDescent="0.2">
      <c r="A216">
        <v>3387934508</v>
      </c>
      <c r="B216" t="s">
        <v>72</v>
      </c>
      <c r="D216" t="s">
        <v>1</v>
      </c>
      <c r="J216" t="s">
        <v>31</v>
      </c>
      <c r="L216" t="s">
        <v>9</v>
      </c>
      <c r="M216" t="s">
        <v>14</v>
      </c>
      <c r="N216" t="s">
        <v>14</v>
      </c>
      <c r="O216" t="s">
        <v>7</v>
      </c>
      <c r="P216" s="4" t="s">
        <v>946</v>
      </c>
      <c r="Q216" s="4" t="s">
        <v>947</v>
      </c>
      <c r="R216" s="4" t="s">
        <v>948</v>
      </c>
    </row>
    <row r="217" spans="1:18" x14ac:dyDescent="0.2">
      <c r="A217">
        <v>3387977593</v>
      </c>
      <c r="B217" t="s">
        <v>7</v>
      </c>
      <c r="D217" t="s">
        <v>1</v>
      </c>
      <c r="J217" t="s">
        <v>31</v>
      </c>
      <c r="K217">
        <v>3</v>
      </c>
      <c r="L217" t="s">
        <v>14</v>
      </c>
      <c r="M217" t="s">
        <v>9</v>
      </c>
      <c r="N217" t="s">
        <v>9</v>
      </c>
      <c r="O217" t="s">
        <v>7</v>
      </c>
    </row>
    <row r="218" spans="1:18" ht="38.25" x14ac:dyDescent="0.2">
      <c r="A218">
        <v>3387996568</v>
      </c>
      <c r="B218" t="s">
        <v>7</v>
      </c>
      <c r="D218" t="s">
        <v>1</v>
      </c>
      <c r="J218" t="s">
        <v>8</v>
      </c>
      <c r="K218">
        <v>2</v>
      </c>
      <c r="L218" t="s">
        <v>14</v>
      </c>
      <c r="M218" t="s">
        <v>14</v>
      </c>
      <c r="N218" t="s">
        <v>14</v>
      </c>
      <c r="O218" t="s">
        <v>7</v>
      </c>
      <c r="P218" s="4" t="s">
        <v>84</v>
      </c>
      <c r="Q218" s="4" t="s">
        <v>944</v>
      </c>
      <c r="R218" s="4" t="s">
        <v>945</v>
      </c>
    </row>
    <row r="219" spans="1:18" ht="51" x14ac:dyDescent="0.2">
      <c r="A219">
        <v>3388207220</v>
      </c>
      <c r="B219" t="s">
        <v>7</v>
      </c>
      <c r="D219" t="s">
        <v>1</v>
      </c>
      <c r="J219" t="s">
        <v>8</v>
      </c>
      <c r="K219">
        <v>14</v>
      </c>
      <c r="L219" t="s">
        <v>14</v>
      </c>
      <c r="M219" t="s">
        <v>14</v>
      </c>
      <c r="N219" t="s">
        <v>14</v>
      </c>
      <c r="O219" t="s">
        <v>7</v>
      </c>
      <c r="P219" s="4" t="s">
        <v>942</v>
      </c>
      <c r="Q219" s="4" t="s">
        <v>84</v>
      </c>
      <c r="R219" s="4" t="s">
        <v>943</v>
      </c>
    </row>
    <row r="220" spans="1:18" ht="38.25" x14ac:dyDescent="0.2">
      <c r="A220">
        <v>3388377248</v>
      </c>
      <c r="B220" t="s">
        <v>7</v>
      </c>
      <c r="C220" t="s">
        <v>0</v>
      </c>
      <c r="J220" t="s">
        <v>8</v>
      </c>
      <c r="K220">
        <v>9</v>
      </c>
      <c r="L220" t="s">
        <v>9</v>
      </c>
      <c r="M220" t="s">
        <v>14</v>
      </c>
      <c r="N220" t="s">
        <v>9</v>
      </c>
      <c r="O220" t="s">
        <v>7</v>
      </c>
      <c r="P220" s="4" t="s">
        <v>939</v>
      </c>
      <c r="Q220" s="4" t="s">
        <v>940</v>
      </c>
      <c r="R220" s="4" t="s">
        <v>941</v>
      </c>
    </row>
    <row r="221" spans="1:18" ht="76.5" x14ac:dyDescent="0.2">
      <c r="A221">
        <v>3388425061</v>
      </c>
      <c r="B221" t="s">
        <v>7</v>
      </c>
      <c r="D221" t="s">
        <v>1</v>
      </c>
      <c r="J221" t="s">
        <v>8</v>
      </c>
      <c r="K221">
        <v>9</v>
      </c>
      <c r="L221" t="s">
        <v>14</v>
      </c>
      <c r="M221" t="s">
        <v>14</v>
      </c>
      <c r="N221" t="s">
        <v>14</v>
      </c>
      <c r="O221" t="s">
        <v>7</v>
      </c>
      <c r="P221" s="4" t="s">
        <v>841</v>
      </c>
      <c r="Q221" s="4" t="s">
        <v>937</v>
      </c>
      <c r="R221" s="4" t="s">
        <v>938</v>
      </c>
    </row>
    <row r="222" spans="1:18" ht="114.75" x14ac:dyDescent="0.2">
      <c r="A222">
        <v>3388469170</v>
      </c>
      <c r="B222" t="s">
        <v>7</v>
      </c>
      <c r="D222" t="s">
        <v>1</v>
      </c>
      <c r="J222" t="s">
        <v>8</v>
      </c>
      <c r="K222">
        <v>8</v>
      </c>
      <c r="L222" t="s">
        <v>9</v>
      </c>
      <c r="M222" t="s">
        <v>9</v>
      </c>
      <c r="N222" t="s">
        <v>9</v>
      </c>
      <c r="O222" t="s">
        <v>7</v>
      </c>
      <c r="P222" s="4" t="s">
        <v>934</v>
      </c>
      <c r="Q222" s="4" t="s">
        <v>935</v>
      </c>
      <c r="R222" s="4" t="s">
        <v>936</v>
      </c>
    </row>
    <row r="223" spans="1:18" ht="114.75" x14ac:dyDescent="0.2">
      <c r="A223">
        <v>3388470593</v>
      </c>
      <c r="B223" t="s">
        <v>7</v>
      </c>
      <c r="D223" t="s">
        <v>1</v>
      </c>
      <c r="J223" t="s">
        <v>8</v>
      </c>
      <c r="K223">
        <v>6</v>
      </c>
      <c r="L223" t="s">
        <v>14</v>
      </c>
      <c r="M223" t="s">
        <v>9</v>
      </c>
      <c r="N223" t="s">
        <v>9</v>
      </c>
      <c r="O223" t="s">
        <v>7</v>
      </c>
      <c r="P223" s="4" t="s">
        <v>931</v>
      </c>
      <c r="Q223" s="4" t="s">
        <v>932</v>
      </c>
      <c r="R223" s="4" t="s">
        <v>933</v>
      </c>
    </row>
    <row r="224" spans="1:18" ht="38.25" x14ac:dyDescent="0.2">
      <c r="A224">
        <v>3388656878</v>
      </c>
      <c r="B224" t="s">
        <v>7</v>
      </c>
      <c r="C224" t="s">
        <v>0</v>
      </c>
      <c r="D224" t="s">
        <v>1</v>
      </c>
      <c r="E224" t="s">
        <v>2</v>
      </c>
      <c r="I224" t="s">
        <v>928</v>
      </c>
      <c r="J224" t="s">
        <v>8</v>
      </c>
      <c r="K224">
        <v>11</v>
      </c>
      <c r="L224" t="s">
        <v>14</v>
      </c>
      <c r="M224" t="s">
        <v>14</v>
      </c>
      <c r="N224" t="s">
        <v>14</v>
      </c>
      <c r="O224" t="s">
        <v>7</v>
      </c>
      <c r="P224" s="4" t="s">
        <v>841</v>
      </c>
      <c r="Q224" s="4" t="s">
        <v>929</v>
      </c>
      <c r="R224" s="4" t="s">
        <v>930</v>
      </c>
    </row>
    <row r="225" spans="1:18" x14ac:dyDescent="0.2">
      <c r="A225">
        <v>3388679731</v>
      </c>
      <c r="B225" t="s">
        <v>7</v>
      </c>
      <c r="D225" t="s">
        <v>1</v>
      </c>
      <c r="J225" t="s">
        <v>91</v>
      </c>
      <c r="K225">
        <v>8</v>
      </c>
      <c r="L225" t="s">
        <v>14</v>
      </c>
      <c r="M225" t="s">
        <v>9</v>
      </c>
      <c r="N225" t="s">
        <v>9</v>
      </c>
      <c r="O225" t="s">
        <v>7</v>
      </c>
    </row>
    <row r="226" spans="1:18" ht="38.25" x14ac:dyDescent="0.2">
      <c r="A226">
        <v>3388689392</v>
      </c>
      <c r="B226" t="s">
        <v>7</v>
      </c>
      <c r="D226" t="s">
        <v>1</v>
      </c>
      <c r="J226" t="s">
        <v>31</v>
      </c>
      <c r="K226">
        <v>10</v>
      </c>
      <c r="L226" t="s">
        <v>14</v>
      </c>
      <c r="M226" t="s">
        <v>9</v>
      </c>
      <c r="N226" t="s">
        <v>9</v>
      </c>
      <c r="O226" t="s">
        <v>7</v>
      </c>
      <c r="P226" s="4" t="s">
        <v>109</v>
      </c>
      <c r="Q226" s="4" t="s">
        <v>926</v>
      </c>
      <c r="R226" s="4" t="s">
        <v>927</v>
      </c>
    </row>
    <row r="227" spans="1:18" ht="102" x14ac:dyDescent="0.2">
      <c r="A227">
        <v>3388743162</v>
      </c>
      <c r="B227" t="s">
        <v>7</v>
      </c>
      <c r="D227" t="s">
        <v>1</v>
      </c>
      <c r="J227" t="s">
        <v>8</v>
      </c>
      <c r="K227">
        <v>1</v>
      </c>
      <c r="L227" t="s">
        <v>14</v>
      </c>
      <c r="M227" t="s">
        <v>14</v>
      </c>
      <c r="N227" t="s">
        <v>14</v>
      </c>
      <c r="O227" t="s">
        <v>7</v>
      </c>
      <c r="P227" s="4" t="s">
        <v>923</v>
      </c>
      <c r="Q227" s="4" t="s">
        <v>924</v>
      </c>
      <c r="R227" s="4" t="s">
        <v>925</v>
      </c>
    </row>
    <row r="228" spans="1:18" ht="25.5" x14ac:dyDescent="0.2">
      <c r="A228">
        <v>3388955552</v>
      </c>
      <c r="B228" t="s">
        <v>7</v>
      </c>
      <c r="C228" t="s">
        <v>0</v>
      </c>
      <c r="J228" t="s">
        <v>91</v>
      </c>
      <c r="K228">
        <v>13</v>
      </c>
      <c r="L228" t="s">
        <v>9</v>
      </c>
      <c r="M228" t="s">
        <v>9</v>
      </c>
      <c r="N228" t="s">
        <v>14</v>
      </c>
      <c r="O228" t="s">
        <v>7</v>
      </c>
      <c r="P228" s="4" t="s">
        <v>920</v>
      </c>
      <c r="Q228" s="4" t="s">
        <v>921</v>
      </c>
      <c r="R228" s="4" t="s">
        <v>922</v>
      </c>
    </row>
    <row r="229" spans="1:18" ht="51" x14ac:dyDescent="0.2">
      <c r="A229">
        <v>3389858939</v>
      </c>
      <c r="B229" t="s">
        <v>72</v>
      </c>
      <c r="C229" t="s">
        <v>0</v>
      </c>
      <c r="D229" t="s">
        <v>1</v>
      </c>
      <c r="J229" t="s">
        <v>8</v>
      </c>
      <c r="K229">
        <v>4</v>
      </c>
      <c r="L229" t="s">
        <v>14</v>
      </c>
      <c r="M229" t="s">
        <v>14</v>
      </c>
      <c r="N229" t="s">
        <v>14</v>
      </c>
      <c r="O229" t="s">
        <v>7</v>
      </c>
      <c r="P229" s="4" t="s">
        <v>109</v>
      </c>
      <c r="Q229" s="4" t="s">
        <v>918</v>
      </c>
      <c r="R229" s="4" t="s">
        <v>919</v>
      </c>
    </row>
    <row r="230" spans="1:18" ht="63.75" x14ac:dyDescent="0.2">
      <c r="A230">
        <v>3390378708</v>
      </c>
      <c r="B230" t="s">
        <v>7</v>
      </c>
      <c r="C230" t="s">
        <v>0</v>
      </c>
      <c r="D230" t="s">
        <v>1</v>
      </c>
      <c r="J230" t="s">
        <v>91</v>
      </c>
      <c r="K230">
        <v>5</v>
      </c>
      <c r="L230" t="s">
        <v>9</v>
      </c>
      <c r="M230" t="s">
        <v>14</v>
      </c>
      <c r="N230" t="s">
        <v>9</v>
      </c>
      <c r="O230" t="s">
        <v>7</v>
      </c>
      <c r="P230" s="4" t="s">
        <v>915</v>
      </c>
      <c r="Q230" s="4" t="s">
        <v>916</v>
      </c>
      <c r="R230" s="4" t="s">
        <v>917</v>
      </c>
    </row>
    <row r="231" spans="1:18" ht="76.5" x14ac:dyDescent="0.2">
      <c r="A231">
        <v>3390499110</v>
      </c>
      <c r="B231" t="s">
        <v>7</v>
      </c>
      <c r="D231" t="s">
        <v>1</v>
      </c>
      <c r="J231" t="s">
        <v>31</v>
      </c>
      <c r="K231">
        <v>3</v>
      </c>
      <c r="L231" t="s">
        <v>14</v>
      </c>
      <c r="M231" t="s">
        <v>14</v>
      </c>
      <c r="N231" t="s">
        <v>14</v>
      </c>
      <c r="O231" t="s">
        <v>7</v>
      </c>
      <c r="P231" s="4" t="s">
        <v>912</v>
      </c>
      <c r="Q231" s="4" t="s">
        <v>913</v>
      </c>
      <c r="R231" s="4" t="s">
        <v>914</v>
      </c>
    </row>
    <row r="232" spans="1:18" x14ac:dyDescent="0.2">
      <c r="A232">
        <v>3390601522</v>
      </c>
      <c r="B232" t="s">
        <v>7</v>
      </c>
      <c r="D232" t="s">
        <v>1</v>
      </c>
      <c r="J232" t="s">
        <v>8</v>
      </c>
      <c r="K232">
        <v>7</v>
      </c>
      <c r="L232" t="s">
        <v>9</v>
      </c>
      <c r="M232" t="s">
        <v>9</v>
      </c>
      <c r="N232" t="s">
        <v>9</v>
      </c>
      <c r="O232" t="s">
        <v>7</v>
      </c>
      <c r="Q232" s="4" t="s">
        <v>911</v>
      </c>
    </row>
    <row r="233" spans="1:18" ht="51" x14ac:dyDescent="0.2">
      <c r="A233">
        <v>3390711387</v>
      </c>
      <c r="B233" t="s">
        <v>7</v>
      </c>
      <c r="D233" t="s">
        <v>1</v>
      </c>
      <c r="J233" t="s">
        <v>8</v>
      </c>
      <c r="K233">
        <v>5</v>
      </c>
      <c r="L233" t="s">
        <v>9</v>
      </c>
      <c r="M233" t="s">
        <v>9</v>
      </c>
      <c r="N233" t="s">
        <v>9</v>
      </c>
      <c r="O233" t="s">
        <v>7</v>
      </c>
      <c r="P233" s="4" t="s">
        <v>908</v>
      </c>
      <c r="Q233" s="4" t="s">
        <v>909</v>
      </c>
      <c r="R233" s="4" t="s">
        <v>910</v>
      </c>
    </row>
    <row r="234" spans="1:18" x14ac:dyDescent="0.2">
      <c r="A234">
        <v>3390790178</v>
      </c>
      <c r="B234" t="s">
        <v>7</v>
      </c>
      <c r="D234" t="s">
        <v>1</v>
      </c>
      <c r="E234" t="s">
        <v>2</v>
      </c>
      <c r="J234" t="s">
        <v>31</v>
      </c>
      <c r="K234">
        <v>4</v>
      </c>
      <c r="L234" t="s">
        <v>9</v>
      </c>
      <c r="M234" t="s">
        <v>9</v>
      </c>
      <c r="N234" t="s">
        <v>9</v>
      </c>
      <c r="O234" t="s">
        <v>5</v>
      </c>
      <c r="P234" s="4" t="s">
        <v>84</v>
      </c>
      <c r="Q234" s="4" t="s">
        <v>553</v>
      </c>
    </row>
    <row r="235" spans="1:18" ht="25.5" x14ac:dyDescent="0.2">
      <c r="A235">
        <v>3391400185</v>
      </c>
      <c r="B235" t="s">
        <v>7</v>
      </c>
      <c r="D235" t="s">
        <v>1</v>
      </c>
      <c r="J235" t="s">
        <v>8</v>
      </c>
      <c r="K235">
        <v>11</v>
      </c>
      <c r="L235" t="s">
        <v>9</v>
      </c>
      <c r="M235" t="s">
        <v>9</v>
      </c>
      <c r="N235" t="s">
        <v>14</v>
      </c>
      <c r="O235" t="s">
        <v>7</v>
      </c>
      <c r="P235" s="4" t="s">
        <v>906</v>
      </c>
      <c r="Q235" s="4" t="s">
        <v>109</v>
      </c>
      <c r="R235" s="4" t="s">
        <v>907</v>
      </c>
    </row>
    <row r="236" spans="1:18" x14ac:dyDescent="0.2">
      <c r="A236">
        <v>3391671877</v>
      </c>
      <c r="B236" t="s">
        <v>7</v>
      </c>
      <c r="E236" t="s">
        <v>2</v>
      </c>
      <c r="J236" t="s">
        <v>91</v>
      </c>
      <c r="K236">
        <v>10</v>
      </c>
      <c r="L236" t="s">
        <v>14</v>
      </c>
      <c r="M236" t="s">
        <v>14</v>
      </c>
      <c r="N236" t="s">
        <v>14</v>
      </c>
      <c r="O236" t="s">
        <v>72</v>
      </c>
    </row>
    <row r="237" spans="1:18" ht="51" x14ac:dyDescent="0.2">
      <c r="A237">
        <v>3391772755</v>
      </c>
      <c r="B237" t="s">
        <v>7</v>
      </c>
      <c r="D237" t="s">
        <v>1</v>
      </c>
      <c r="J237" t="s">
        <v>8</v>
      </c>
      <c r="K237">
        <v>13</v>
      </c>
      <c r="L237" t="s">
        <v>14</v>
      </c>
      <c r="M237" t="s">
        <v>14</v>
      </c>
      <c r="N237" t="s">
        <v>14</v>
      </c>
      <c r="O237" t="s">
        <v>7</v>
      </c>
      <c r="P237" s="4" t="s">
        <v>904</v>
      </c>
      <c r="Q237" s="4" t="s">
        <v>905</v>
      </c>
    </row>
    <row r="238" spans="1:18" ht="318.75" x14ac:dyDescent="0.2">
      <c r="A238">
        <v>3391958840</v>
      </c>
      <c r="B238" t="s">
        <v>7</v>
      </c>
      <c r="I238" t="s">
        <v>900</v>
      </c>
      <c r="J238" t="s">
        <v>8</v>
      </c>
      <c r="K238">
        <v>2</v>
      </c>
      <c r="L238" t="s">
        <v>9</v>
      </c>
      <c r="M238" t="s">
        <v>14</v>
      </c>
      <c r="N238" t="s">
        <v>14</v>
      </c>
      <c r="O238" t="s">
        <v>7</v>
      </c>
      <c r="P238" s="4" t="s">
        <v>901</v>
      </c>
      <c r="Q238" s="4" t="s">
        <v>902</v>
      </c>
      <c r="R238" s="4" t="s">
        <v>903</v>
      </c>
    </row>
    <row r="239" spans="1:18" x14ac:dyDescent="0.2">
      <c r="A239">
        <v>3392340362</v>
      </c>
      <c r="B239" t="s">
        <v>5</v>
      </c>
      <c r="H239" t="s">
        <v>5</v>
      </c>
      <c r="J239" t="s">
        <v>91</v>
      </c>
    </row>
    <row r="240" spans="1:18" ht="51" x14ac:dyDescent="0.2">
      <c r="A240">
        <v>3393864215</v>
      </c>
      <c r="B240" t="s">
        <v>7</v>
      </c>
      <c r="I240" t="s">
        <v>896</v>
      </c>
      <c r="J240" t="s">
        <v>8</v>
      </c>
      <c r="K240">
        <v>5</v>
      </c>
      <c r="L240" t="s">
        <v>14</v>
      </c>
      <c r="M240" t="s">
        <v>9</v>
      </c>
      <c r="N240" t="s">
        <v>9</v>
      </c>
      <c r="O240" t="s">
        <v>7</v>
      </c>
      <c r="P240" s="4" t="s">
        <v>897</v>
      </c>
      <c r="Q240" s="4" t="s">
        <v>898</v>
      </c>
      <c r="R240" s="4" t="s">
        <v>899</v>
      </c>
    </row>
    <row r="241" spans="1:18" ht="89.25" x14ac:dyDescent="0.2">
      <c r="A241">
        <v>3394023073</v>
      </c>
      <c r="B241" t="s">
        <v>7</v>
      </c>
      <c r="D241" t="s">
        <v>1</v>
      </c>
      <c r="J241" t="s">
        <v>8</v>
      </c>
      <c r="K241">
        <v>2</v>
      </c>
      <c r="L241" t="s">
        <v>9</v>
      </c>
      <c r="M241" t="s">
        <v>14</v>
      </c>
      <c r="N241" t="s">
        <v>14</v>
      </c>
      <c r="O241" t="s">
        <v>7</v>
      </c>
      <c r="P241" s="4" t="s">
        <v>893</v>
      </c>
      <c r="Q241" s="4" t="s">
        <v>894</v>
      </c>
      <c r="R241" s="4" t="s">
        <v>895</v>
      </c>
    </row>
    <row r="242" spans="1:18" x14ac:dyDescent="0.2">
      <c r="A242">
        <v>3394224308</v>
      </c>
      <c r="B242" t="s">
        <v>7</v>
      </c>
      <c r="D242" t="s">
        <v>1</v>
      </c>
      <c r="J242" t="s">
        <v>8</v>
      </c>
      <c r="K242">
        <v>6</v>
      </c>
      <c r="L242" t="s">
        <v>14</v>
      </c>
      <c r="M242" t="s">
        <v>9</v>
      </c>
      <c r="N242" t="s">
        <v>14</v>
      </c>
      <c r="O242" t="s">
        <v>7</v>
      </c>
      <c r="P242" s="4" t="s">
        <v>892</v>
      </c>
      <c r="Q242" s="4" t="s">
        <v>223</v>
      </c>
    </row>
    <row r="243" spans="1:18" x14ac:dyDescent="0.2">
      <c r="A243">
        <v>3394425785</v>
      </c>
      <c r="B243" t="s">
        <v>7</v>
      </c>
      <c r="D243" t="s">
        <v>1</v>
      </c>
      <c r="J243" t="s">
        <v>31</v>
      </c>
      <c r="L243" t="s">
        <v>9</v>
      </c>
      <c r="M243" t="s">
        <v>9</v>
      </c>
      <c r="N243" t="s">
        <v>9</v>
      </c>
      <c r="O243" t="s">
        <v>7</v>
      </c>
    </row>
    <row r="244" spans="1:18" x14ac:dyDescent="0.2">
      <c r="A244">
        <v>3394581437</v>
      </c>
      <c r="B244" t="s">
        <v>7</v>
      </c>
      <c r="D244" t="s">
        <v>1</v>
      </c>
      <c r="J244" t="s">
        <v>8</v>
      </c>
      <c r="K244">
        <v>2</v>
      </c>
      <c r="L244" t="s">
        <v>14</v>
      </c>
      <c r="M244" t="s">
        <v>14</v>
      </c>
      <c r="N244" t="s">
        <v>14</v>
      </c>
      <c r="O244" t="s">
        <v>7</v>
      </c>
    </row>
    <row r="245" spans="1:18" x14ac:dyDescent="0.2">
      <c r="A245">
        <v>3394658790</v>
      </c>
      <c r="B245" t="s">
        <v>7</v>
      </c>
      <c r="D245" t="s">
        <v>1</v>
      </c>
      <c r="J245" t="s">
        <v>8</v>
      </c>
      <c r="K245">
        <v>13</v>
      </c>
      <c r="L245" t="s">
        <v>9</v>
      </c>
      <c r="M245" t="s">
        <v>9</v>
      </c>
      <c r="N245" t="s">
        <v>9</v>
      </c>
      <c r="O245" t="s">
        <v>7</v>
      </c>
    </row>
    <row r="246" spans="1:18" ht="51" x14ac:dyDescent="0.2">
      <c r="A246">
        <v>3394940952</v>
      </c>
      <c r="B246" t="s">
        <v>72</v>
      </c>
      <c r="D246" t="s">
        <v>1</v>
      </c>
      <c r="J246" t="s">
        <v>8</v>
      </c>
      <c r="K246">
        <v>3</v>
      </c>
      <c r="L246" t="s">
        <v>14</v>
      </c>
      <c r="M246" t="s">
        <v>14</v>
      </c>
      <c r="N246" t="s">
        <v>14</v>
      </c>
      <c r="O246" t="s">
        <v>7</v>
      </c>
      <c r="P246" s="4" t="s">
        <v>889</v>
      </c>
      <c r="Q246" s="4" t="s">
        <v>890</v>
      </c>
      <c r="R246" s="4" t="s">
        <v>891</v>
      </c>
    </row>
    <row r="247" spans="1:18" ht="38.25" x14ac:dyDescent="0.2">
      <c r="A247">
        <v>3395004780</v>
      </c>
      <c r="B247" t="s">
        <v>7</v>
      </c>
      <c r="D247" t="s">
        <v>1</v>
      </c>
      <c r="J247" t="s">
        <v>31</v>
      </c>
      <c r="K247">
        <v>2</v>
      </c>
      <c r="L247" t="s">
        <v>14</v>
      </c>
      <c r="M247" t="s">
        <v>14</v>
      </c>
      <c r="N247" t="s">
        <v>14</v>
      </c>
      <c r="O247" t="s">
        <v>7</v>
      </c>
      <c r="P247" s="4" t="s">
        <v>886</v>
      </c>
      <c r="Q247" s="4" t="s">
        <v>887</v>
      </c>
      <c r="R247" s="4" t="s">
        <v>888</v>
      </c>
    </row>
    <row r="248" spans="1:18" ht="76.5" x14ac:dyDescent="0.2">
      <c r="A248">
        <v>3396017018</v>
      </c>
      <c r="B248" t="s">
        <v>7</v>
      </c>
      <c r="D248" t="s">
        <v>1</v>
      </c>
      <c r="J248" t="s">
        <v>8</v>
      </c>
      <c r="K248">
        <v>7</v>
      </c>
      <c r="L248" t="s">
        <v>9</v>
      </c>
      <c r="M248" t="s">
        <v>9</v>
      </c>
      <c r="N248" t="s">
        <v>9</v>
      </c>
      <c r="O248" t="s">
        <v>7</v>
      </c>
      <c r="P248" s="4" t="s">
        <v>883</v>
      </c>
      <c r="Q248" s="4" t="s">
        <v>884</v>
      </c>
      <c r="R248" s="4" t="s">
        <v>885</v>
      </c>
    </row>
    <row r="249" spans="1:18" ht="165.75" x14ac:dyDescent="0.2">
      <c r="A249">
        <v>3396645365</v>
      </c>
      <c r="B249" t="s">
        <v>7</v>
      </c>
      <c r="D249" t="s">
        <v>1</v>
      </c>
      <c r="J249" t="s">
        <v>8</v>
      </c>
      <c r="K249">
        <v>3</v>
      </c>
      <c r="L249" t="s">
        <v>14</v>
      </c>
      <c r="M249" t="s">
        <v>14</v>
      </c>
      <c r="N249" t="s">
        <v>14</v>
      </c>
      <c r="O249" t="s">
        <v>7</v>
      </c>
      <c r="P249" s="4" t="s">
        <v>880</v>
      </c>
      <c r="Q249" s="4" t="s">
        <v>881</v>
      </c>
      <c r="R249" s="4" t="s">
        <v>882</v>
      </c>
    </row>
    <row r="250" spans="1:18" x14ac:dyDescent="0.2">
      <c r="A250">
        <v>3396774853</v>
      </c>
      <c r="B250" t="s">
        <v>7</v>
      </c>
      <c r="C250" t="s">
        <v>0</v>
      </c>
      <c r="J250" t="s">
        <v>8</v>
      </c>
      <c r="L250" t="s">
        <v>9</v>
      </c>
      <c r="M250" t="s">
        <v>9</v>
      </c>
      <c r="N250" t="s">
        <v>9</v>
      </c>
      <c r="O250" t="s">
        <v>7</v>
      </c>
      <c r="P250" s="4" t="s">
        <v>329</v>
      </c>
      <c r="Q250" s="4" t="s">
        <v>878</v>
      </c>
      <c r="R250" s="4" t="s">
        <v>879</v>
      </c>
    </row>
    <row r="251" spans="1:18" x14ac:dyDescent="0.2">
      <c r="A251">
        <v>3396776226</v>
      </c>
      <c r="B251" t="s">
        <v>7</v>
      </c>
      <c r="D251" t="s">
        <v>1</v>
      </c>
      <c r="J251" t="s">
        <v>8</v>
      </c>
      <c r="K251">
        <v>9</v>
      </c>
      <c r="L251" t="s">
        <v>14</v>
      </c>
      <c r="M251" t="s">
        <v>9</v>
      </c>
      <c r="N251" t="s">
        <v>9</v>
      </c>
      <c r="O251" t="s">
        <v>7</v>
      </c>
      <c r="P251" s="4" t="s">
        <v>875</v>
      </c>
      <c r="Q251" s="4" t="s">
        <v>876</v>
      </c>
      <c r="R251" s="4" t="s">
        <v>877</v>
      </c>
    </row>
    <row r="252" spans="1:18" ht="102" x14ac:dyDescent="0.2">
      <c r="A252">
        <v>3396777081</v>
      </c>
      <c r="B252" t="s">
        <v>7</v>
      </c>
      <c r="C252" t="s">
        <v>0</v>
      </c>
      <c r="D252" t="s">
        <v>1</v>
      </c>
      <c r="E252" t="s">
        <v>2</v>
      </c>
      <c r="J252" t="s">
        <v>91</v>
      </c>
      <c r="K252">
        <v>4</v>
      </c>
      <c r="L252" t="s">
        <v>9</v>
      </c>
      <c r="M252" t="s">
        <v>14</v>
      </c>
      <c r="N252" t="s">
        <v>14</v>
      </c>
      <c r="O252" t="s">
        <v>7</v>
      </c>
      <c r="P252" s="4" t="s">
        <v>872</v>
      </c>
      <c r="Q252" s="4" t="s">
        <v>873</v>
      </c>
      <c r="R252" s="4" t="s">
        <v>874</v>
      </c>
    </row>
    <row r="253" spans="1:18" ht="102" x14ac:dyDescent="0.2">
      <c r="A253">
        <v>3396947183</v>
      </c>
      <c r="B253" t="s">
        <v>7</v>
      </c>
      <c r="D253" t="s">
        <v>1</v>
      </c>
      <c r="J253" t="s">
        <v>8</v>
      </c>
      <c r="K253">
        <v>3</v>
      </c>
      <c r="L253" t="s">
        <v>14</v>
      </c>
      <c r="M253" t="s">
        <v>14</v>
      </c>
      <c r="N253" t="s">
        <v>14</v>
      </c>
      <c r="O253" t="s">
        <v>7</v>
      </c>
      <c r="P253" s="4" t="s">
        <v>869</v>
      </c>
      <c r="Q253" s="4" t="s">
        <v>870</v>
      </c>
      <c r="R253" s="4" t="s">
        <v>871</v>
      </c>
    </row>
    <row r="254" spans="1:18" ht="51" x14ac:dyDescent="0.2">
      <c r="A254">
        <v>3397913767</v>
      </c>
      <c r="B254" t="s">
        <v>7</v>
      </c>
      <c r="C254" t="s">
        <v>0</v>
      </c>
      <c r="J254" t="s">
        <v>91</v>
      </c>
      <c r="K254">
        <v>2</v>
      </c>
      <c r="L254" t="s">
        <v>9</v>
      </c>
      <c r="M254" t="s">
        <v>14</v>
      </c>
      <c r="N254" t="s">
        <v>9</v>
      </c>
      <c r="O254" t="s">
        <v>7</v>
      </c>
      <c r="P254" s="4" t="s">
        <v>866</v>
      </c>
      <c r="Q254" s="4" t="s">
        <v>867</v>
      </c>
      <c r="R254" s="4" t="s">
        <v>868</v>
      </c>
    </row>
    <row r="255" spans="1:18" ht="89.25" x14ac:dyDescent="0.2">
      <c r="A255">
        <v>3398108095</v>
      </c>
      <c r="B255" t="s">
        <v>72</v>
      </c>
      <c r="I255" t="s">
        <v>862</v>
      </c>
      <c r="J255" t="s">
        <v>31</v>
      </c>
      <c r="K255">
        <v>1</v>
      </c>
      <c r="L255" t="s">
        <v>9</v>
      </c>
      <c r="M255" t="s">
        <v>14</v>
      </c>
      <c r="N255" t="s">
        <v>14</v>
      </c>
      <c r="O255" t="s">
        <v>7</v>
      </c>
      <c r="P255" s="4" t="s">
        <v>863</v>
      </c>
      <c r="Q255" s="4" t="s">
        <v>864</v>
      </c>
      <c r="R255" s="4" t="s">
        <v>865</v>
      </c>
    </row>
    <row r="256" spans="1:18" x14ac:dyDescent="0.2">
      <c r="A256">
        <v>3398168109</v>
      </c>
      <c r="B256" t="s">
        <v>7</v>
      </c>
      <c r="H256" t="s">
        <v>5</v>
      </c>
      <c r="J256" t="s">
        <v>8</v>
      </c>
      <c r="K256">
        <v>5</v>
      </c>
      <c r="L256" t="s">
        <v>14</v>
      </c>
      <c r="M256" t="s">
        <v>14</v>
      </c>
      <c r="N256" t="s">
        <v>14</v>
      </c>
      <c r="O256" t="s">
        <v>72</v>
      </c>
    </row>
    <row r="257" spans="1:18" x14ac:dyDescent="0.2">
      <c r="A257">
        <v>3398342760</v>
      </c>
      <c r="B257" t="s">
        <v>7</v>
      </c>
      <c r="D257" t="s">
        <v>1</v>
      </c>
      <c r="J257" t="s">
        <v>8</v>
      </c>
      <c r="K257">
        <v>14</v>
      </c>
      <c r="L257" t="s">
        <v>14</v>
      </c>
      <c r="M257" t="s">
        <v>14</v>
      </c>
      <c r="N257" t="s">
        <v>14</v>
      </c>
      <c r="O257" t="s">
        <v>7</v>
      </c>
      <c r="P257" s="4" t="s">
        <v>223</v>
      </c>
      <c r="Q257" s="4" t="s">
        <v>860</v>
      </c>
      <c r="R257" s="4" t="s">
        <v>861</v>
      </c>
    </row>
    <row r="258" spans="1:18" x14ac:dyDescent="0.2">
      <c r="A258">
        <v>3398762674</v>
      </c>
      <c r="B258" t="s">
        <v>7</v>
      </c>
      <c r="D258" t="s">
        <v>1</v>
      </c>
      <c r="J258" t="s">
        <v>31</v>
      </c>
      <c r="K258">
        <v>1</v>
      </c>
      <c r="L258" t="s">
        <v>14</v>
      </c>
      <c r="M258" t="s">
        <v>14</v>
      </c>
      <c r="N258" t="s">
        <v>14</v>
      </c>
      <c r="O258" t="s">
        <v>7</v>
      </c>
    </row>
    <row r="259" spans="1:18" ht="114.75" x14ac:dyDescent="0.2">
      <c r="A259">
        <v>3398782780</v>
      </c>
      <c r="B259" t="s">
        <v>7</v>
      </c>
      <c r="C259" t="s">
        <v>0</v>
      </c>
      <c r="D259" t="s">
        <v>1</v>
      </c>
      <c r="J259" t="s">
        <v>8</v>
      </c>
      <c r="K259">
        <v>10</v>
      </c>
      <c r="L259" t="s">
        <v>14</v>
      </c>
      <c r="M259" t="s">
        <v>14</v>
      </c>
      <c r="N259" t="s">
        <v>14</v>
      </c>
      <c r="O259" t="s">
        <v>7</v>
      </c>
      <c r="P259" s="4" t="s">
        <v>857</v>
      </c>
      <c r="Q259" s="4" t="s">
        <v>858</v>
      </c>
      <c r="R259" s="4" t="s">
        <v>859</v>
      </c>
    </row>
    <row r="260" spans="1:18" ht="51" x14ac:dyDescent="0.2">
      <c r="A260">
        <v>3398785211</v>
      </c>
      <c r="B260" t="s">
        <v>7</v>
      </c>
      <c r="D260" t="s">
        <v>1</v>
      </c>
      <c r="E260" t="s">
        <v>2</v>
      </c>
      <c r="J260" t="s">
        <v>8</v>
      </c>
      <c r="K260">
        <v>5</v>
      </c>
      <c r="L260" t="s">
        <v>9</v>
      </c>
      <c r="M260" t="s">
        <v>9</v>
      </c>
      <c r="N260" t="s">
        <v>9</v>
      </c>
      <c r="O260" t="s">
        <v>7</v>
      </c>
      <c r="P260" s="4" t="s">
        <v>854</v>
      </c>
      <c r="Q260" s="4" t="s">
        <v>855</v>
      </c>
      <c r="R260" s="4" t="s">
        <v>856</v>
      </c>
    </row>
    <row r="261" spans="1:18" ht="76.5" x14ac:dyDescent="0.2">
      <c r="A261">
        <v>3399152780</v>
      </c>
      <c r="B261" t="s">
        <v>7</v>
      </c>
      <c r="D261" t="s">
        <v>1</v>
      </c>
      <c r="J261" t="s">
        <v>8</v>
      </c>
      <c r="L261" t="s">
        <v>14</v>
      </c>
      <c r="M261" t="s">
        <v>14</v>
      </c>
      <c r="N261" t="s">
        <v>14</v>
      </c>
      <c r="O261" t="s">
        <v>7</v>
      </c>
      <c r="P261" s="4" t="s">
        <v>223</v>
      </c>
      <c r="Q261" s="4" t="s">
        <v>852</v>
      </c>
      <c r="R261" s="4" t="s">
        <v>853</v>
      </c>
    </row>
    <row r="262" spans="1:18" x14ac:dyDescent="0.2">
      <c r="A262">
        <v>3399181291</v>
      </c>
      <c r="B262" t="s">
        <v>7</v>
      </c>
      <c r="C262" t="s">
        <v>0</v>
      </c>
      <c r="J262" t="s">
        <v>8</v>
      </c>
      <c r="K262">
        <v>8</v>
      </c>
      <c r="L262" t="s">
        <v>9</v>
      </c>
      <c r="M262" t="s">
        <v>9</v>
      </c>
      <c r="N262" t="s">
        <v>9</v>
      </c>
      <c r="O262" t="s">
        <v>7</v>
      </c>
      <c r="P262" s="4" t="s">
        <v>850</v>
      </c>
      <c r="Q262" s="4" t="s">
        <v>851</v>
      </c>
    </row>
    <row r="263" spans="1:18" x14ac:dyDescent="0.2">
      <c r="A263">
        <v>3399280152</v>
      </c>
      <c r="B263" t="s">
        <v>7</v>
      </c>
      <c r="D263" t="s">
        <v>1</v>
      </c>
      <c r="J263" t="s">
        <v>31</v>
      </c>
      <c r="K263">
        <v>7</v>
      </c>
      <c r="L263" t="s">
        <v>14</v>
      </c>
      <c r="M263" t="s">
        <v>14</v>
      </c>
      <c r="N263" t="s">
        <v>9</v>
      </c>
      <c r="O263" t="s">
        <v>7</v>
      </c>
    </row>
    <row r="264" spans="1:18" x14ac:dyDescent="0.2">
      <c r="A264">
        <v>3399287757</v>
      </c>
      <c r="B264" t="s">
        <v>7</v>
      </c>
      <c r="D264" t="s">
        <v>1</v>
      </c>
      <c r="J264" t="s">
        <v>8</v>
      </c>
      <c r="K264">
        <v>6</v>
      </c>
      <c r="M264" t="s">
        <v>9</v>
      </c>
      <c r="O264" t="s">
        <v>7</v>
      </c>
      <c r="P264" s="4" t="s">
        <v>848</v>
      </c>
      <c r="Q264" s="4" t="s">
        <v>849</v>
      </c>
    </row>
    <row r="265" spans="1:18" ht="38.25" x14ac:dyDescent="0.2">
      <c r="A265">
        <v>3399327450</v>
      </c>
      <c r="B265" t="s">
        <v>72</v>
      </c>
      <c r="D265" t="s">
        <v>1</v>
      </c>
      <c r="J265" t="s">
        <v>8</v>
      </c>
      <c r="K265">
        <v>5</v>
      </c>
      <c r="L265" t="s">
        <v>9</v>
      </c>
      <c r="M265" t="s">
        <v>14</v>
      </c>
      <c r="N265" t="s">
        <v>9</v>
      </c>
      <c r="O265" t="s">
        <v>7</v>
      </c>
      <c r="P265" s="4" t="s">
        <v>845</v>
      </c>
      <c r="Q265" s="4" t="s">
        <v>846</v>
      </c>
      <c r="R265" s="4" t="s">
        <v>847</v>
      </c>
    </row>
    <row r="266" spans="1:18" x14ac:dyDescent="0.2">
      <c r="A266">
        <v>3399339884</v>
      </c>
      <c r="B266" t="s">
        <v>7</v>
      </c>
      <c r="D266" t="s">
        <v>1</v>
      </c>
      <c r="J266" t="s">
        <v>8</v>
      </c>
      <c r="K266">
        <v>6</v>
      </c>
      <c r="M266" t="s">
        <v>9</v>
      </c>
      <c r="O266" t="s">
        <v>7</v>
      </c>
      <c r="P266" s="4" t="s">
        <v>843</v>
      </c>
      <c r="Q266" s="4" t="s">
        <v>844</v>
      </c>
    </row>
    <row r="267" spans="1:18" x14ac:dyDescent="0.2">
      <c r="A267">
        <v>3399429270</v>
      </c>
      <c r="B267" t="s">
        <v>7</v>
      </c>
      <c r="D267" t="s">
        <v>1</v>
      </c>
      <c r="J267" t="s">
        <v>31</v>
      </c>
      <c r="K267">
        <v>0</v>
      </c>
      <c r="L267" t="s">
        <v>14</v>
      </c>
      <c r="M267" t="s">
        <v>14</v>
      </c>
      <c r="N267" t="s">
        <v>14</v>
      </c>
      <c r="O267" t="s">
        <v>7</v>
      </c>
    </row>
    <row r="268" spans="1:18" ht="114.75" x14ac:dyDescent="0.2">
      <c r="A268">
        <v>3399877993</v>
      </c>
      <c r="B268" t="s">
        <v>7</v>
      </c>
      <c r="D268" t="s">
        <v>1</v>
      </c>
      <c r="J268" t="s">
        <v>8</v>
      </c>
      <c r="K268">
        <v>11</v>
      </c>
      <c r="L268" t="s">
        <v>9</v>
      </c>
      <c r="M268" t="s">
        <v>9</v>
      </c>
      <c r="N268" t="s">
        <v>9</v>
      </c>
      <c r="O268" t="s">
        <v>7</v>
      </c>
      <c r="P268" s="4" t="s">
        <v>840</v>
      </c>
      <c r="Q268" s="4" t="s">
        <v>841</v>
      </c>
      <c r="R268" s="4" t="s">
        <v>842</v>
      </c>
    </row>
    <row r="269" spans="1:18" ht="114.75" x14ac:dyDescent="0.2">
      <c r="A269">
        <v>3399993246</v>
      </c>
      <c r="B269" t="s">
        <v>7</v>
      </c>
      <c r="I269" t="s">
        <v>837</v>
      </c>
      <c r="J269" t="s">
        <v>8</v>
      </c>
      <c r="K269">
        <v>11</v>
      </c>
      <c r="L269" t="s">
        <v>14</v>
      </c>
      <c r="M269" t="s">
        <v>14</v>
      </c>
      <c r="N269" t="s">
        <v>14</v>
      </c>
      <c r="O269" t="s">
        <v>7</v>
      </c>
      <c r="P269" s="4" t="s">
        <v>774</v>
      </c>
      <c r="Q269" s="4" t="s">
        <v>838</v>
      </c>
      <c r="R269" s="4" t="s">
        <v>839</v>
      </c>
    </row>
    <row r="270" spans="1:18" ht="38.25" x14ac:dyDescent="0.2">
      <c r="A270">
        <v>3400215595</v>
      </c>
      <c r="B270" t="s">
        <v>7</v>
      </c>
      <c r="D270" t="s">
        <v>1</v>
      </c>
      <c r="E270" t="s">
        <v>2</v>
      </c>
      <c r="J270" t="s">
        <v>8</v>
      </c>
      <c r="K270">
        <v>3</v>
      </c>
      <c r="L270" t="s">
        <v>9</v>
      </c>
      <c r="M270" t="s">
        <v>9</v>
      </c>
      <c r="N270" t="s">
        <v>9</v>
      </c>
      <c r="O270" t="s">
        <v>5</v>
      </c>
      <c r="P270" s="4" t="s">
        <v>223</v>
      </c>
      <c r="Q270" s="4" t="s">
        <v>835</v>
      </c>
      <c r="R270" s="4" t="s">
        <v>836</v>
      </c>
    </row>
    <row r="271" spans="1:18" ht="102" x14ac:dyDescent="0.2">
      <c r="A271">
        <v>3400302209</v>
      </c>
      <c r="B271" t="s">
        <v>7</v>
      </c>
      <c r="D271" t="s">
        <v>1</v>
      </c>
      <c r="J271" t="s">
        <v>8</v>
      </c>
      <c r="K271">
        <v>2</v>
      </c>
      <c r="L271" t="s">
        <v>9</v>
      </c>
      <c r="M271" t="s">
        <v>14</v>
      </c>
      <c r="N271" t="s">
        <v>14</v>
      </c>
      <c r="O271" t="s">
        <v>7</v>
      </c>
      <c r="P271" s="4" t="s">
        <v>832</v>
      </c>
      <c r="Q271" s="4" t="s">
        <v>833</v>
      </c>
      <c r="R271" s="4" t="s">
        <v>834</v>
      </c>
    </row>
    <row r="272" spans="1:18" ht="204" x14ac:dyDescent="0.2">
      <c r="A272">
        <v>3400349635</v>
      </c>
      <c r="B272" t="s">
        <v>7</v>
      </c>
      <c r="C272" t="s">
        <v>0</v>
      </c>
      <c r="D272" t="s">
        <v>1</v>
      </c>
      <c r="E272" t="s">
        <v>2</v>
      </c>
      <c r="J272" t="s">
        <v>8</v>
      </c>
      <c r="K272">
        <v>4</v>
      </c>
      <c r="L272" t="s">
        <v>9</v>
      </c>
      <c r="M272" t="s">
        <v>9</v>
      </c>
      <c r="N272" t="s">
        <v>9</v>
      </c>
      <c r="O272" t="s">
        <v>7</v>
      </c>
      <c r="P272" s="4" t="s">
        <v>829</v>
      </c>
      <c r="Q272" s="4" t="s">
        <v>830</v>
      </c>
      <c r="R272" s="4" t="s">
        <v>831</v>
      </c>
    </row>
    <row r="273" spans="1:18" x14ac:dyDescent="0.2">
      <c r="A273">
        <v>3401067654</v>
      </c>
      <c r="B273" t="s">
        <v>72</v>
      </c>
      <c r="D273" t="s">
        <v>1</v>
      </c>
      <c r="J273" t="s">
        <v>8</v>
      </c>
      <c r="K273">
        <v>2</v>
      </c>
      <c r="L273" t="s">
        <v>14</v>
      </c>
      <c r="M273" t="s">
        <v>9</v>
      </c>
      <c r="N273" t="s">
        <v>14</v>
      </c>
      <c r="O273" t="s">
        <v>7</v>
      </c>
    </row>
    <row r="274" spans="1:18" x14ac:dyDescent="0.2">
      <c r="A274">
        <v>3401170229</v>
      </c>
      <c r="B274" t="s">
        <v>7</v>
      </c>
      <c r="D274" t="s">
        <v>1</v>
      </c>
      <c r="J274" t="s">
        <v>8</v>
      </c>
      <c r="K274">
        <v>12</v>
      </c>
      <c r="L274" t="s">
        <v>14</v>
      </c>
      <c r="M274" t="s">
        <v>14</v>
      </c>
      <c r="N274" t="s">
        <v>14</v>
      </c>
      <c r="O274" t="s">
        <v>7</v>
      </c>
      <c r="P274" s="4" t="s">
        <v>109</v>
      </c>
      <c r="Q274" s="4" t="s">
        <v>828</v>
      </c>
    </row>
    <row r="275" spans="1:18" ht="51" x14ac:dyDescent="0.2">
      <c r="A275">
        <v>3401191836</v>
      </c>
      <c r="B275" t="s">
        <v>7</v>
      </c>
      <c r="D275" t="s">
        <v>1</v>
      </c>
      <c r="J275" t="s">
        <v>31</v>
      </c>
      <c r="K275">
        <v>1</v>
      </c>
      <c r="L275" t="s">
        <v>9</v>
      </c>
      <c r="M275" t="s">
        <v>9</v>
      </c>
      <c r="N275" t="s">
        <v>9</v>
      </c>
      <c r="O275" t="s">
        <v>7</v>
      </c>
      <c r="P275" s="4" t="s">
        <v>825</v>
      </c>
      <c r="Q275" s="4" t="s">
        <v>826</v>
      </c>
      <c r="R275" s="4" t="s">
        <v>827</v>
      </c>
    </row>
    <row r="276" spans="1:18" x14ac:dyDescent="0.2">
      <c r="A276">
        <v>3401243806</v>
      </c>
      <c r="B276" t="s">
        <v>7</v>
      </c>
      <c r="H276" t="s">
        <v>5</v>
      </c>
      <c r="J276" t="s">
        <v>91</v>
      </c>
      <c r="L276" t="s">
        <v>9</v>
      </c>
      <c r="M276" t="s">
        <v>9</v>
      </c>
      <c r="N276" t="s">
        <v>9</v>
      </c>
      <c r="O276" t="s">
        <v>7</v>
      </c>
    </row>
    <row r="277" spans="1:18" x14ac:dyDescent="0.2">
      <c r="A277">
        <v>3401458855</v>
      </c>
      <c r="B277" t="s">
        <v>7</v>
      </c>
      <c r="D277" t="s">
        <v>1</v>
      </c>
      <c r="J277" t="s">
        <v>91</v>
      </c>
      <c r="K277">
        <v>6</v>
      </c>
      <c r="L277" t="s">
        <v>9</v>
      </c>
      <c r="M277" t="s">
        <v>9</v>
      </c>
      <c r="N277" t="s">
        <v>9</v>
      </c>
      <c r="O277" t="s">
        <v>7</v>
      </c>
      <c r="P277" s="4" t="s">
        <v>822</v>
      </c>
      <c r="Q277" s="4" t="s">
        <v>823</v>
      </c>
      <c r="R277" s="4" t="s">
        <v>824</v>
      </c>
    </row>
    <row r="278" spans="1:18" ht="25.5" x14ac:dyDescent="0.2">
      <c r="A278">
        <v>3401679924</v>
      </c>
      <c r="B278" t="s">
        <v>7</v>
      </c>
      <c r="D278" t="s">
        <v>1</v>
      </c>
      <c r="J278" t="s">
        <v>31</v>
      </c>
      <c r="K278">
        <v>1</v>
      </c>
      <c r="L278" t="s">
        <v>14</v>
      </c>
      <c r="M278" t="s">
        <v>9</v>
      </c>
      <c r="N278" t="s">
        <v>14</v>
      </c>
      <c r="O278" t="s">
        <v>7</v>
      </c>
      <c r="P278" s="4" t="s">
        <v>819</v>
      </c>
      <c r="Q278" s="4" t="s">
        <v>820</v>
      </c>
      <c r="R278" s="4" t="s">
        <v>821</v>
      </c>
    </row>
    <row r="279" spans="1:18" ht="51" x14ac:dyDescent="0.2">
      <c r="A279">
        <v>3401899923</v>
      </c>
      <c r="B279" t="s">
        <v>7</v>
      </c>
      <c r="D279" t="s">
        <v>1</v>
      </c>
      <c r="J279" t="s">
        <v>8</v>
      </c>
      <c r="K279">
        <v>3</v>
      </c>
      <c r="L279" t="s">
        <v>14</v>
      </c>
      <c r="M279" t="s">
        <v>14</v>
      </c>
      <c r="N279" t="s">
        <v>9</v>
      </c>
      <c r="O279" t="s">
        <v>7</v>
      </c>
      <c r="P279" s="4" t="s">
        <v>84</v>
      </c>
      <c r="Q279" s="4" t="s">
        <v>817</v>
      </c>
      <c r="R279" s="4" t="s">
        <v>818</v>
      </c>
    </row>
    <row r="280" spans="1:18" x14ac:dyDescent="0.2">
      <c r="A280">
        <v>3401901076</v>
      </c>
      <c r="B280" t="s">
        <v>7</v>
      </c>
      <c r="I280" t="s">
        <v>813</v>
      </c>
      <c r="J280" t="s">
        <v>91</v>
      </c>
      <c r="K280">
        <v>8</v>
      </c>
      <c r="L280" t="s">
        <v>14</v>
      </c>
      <c r="M280" t="s">
        <v>14</v>
      </c>
      <c r="N280" t="s">
        <v>9</v>
      </c>
      <c r="O280" t="s">
        <v>7</v>
      </c>
      <c r="P280" s="4" t="s">
        <v>814</v>
      </c>
      <c r="Q280" s="4" t="s">
        <v>815</v>
      </c>
      <c r="R280" s="4" t="s">
        <v>816</v>
      </c>
    </row>
    <row r="281" spans="1:18" x14ac:dyDescent="0.2">
      <c r="A281">
        <v>3401942797</v>
      </c>
      <c r="B281" t="s">
        <v>7</v>
      </c>
      <c r="C281" t="s">
        <v>0</v>
      </c>
      <c r="J281" t="s">
        <v>8</v>
      </c>
      <c r="K281">
        <v>7</v>
      </c>
      <c r="L281" t="s">
        <v>14</v>
      </c>
      <c r="M281" t="s">
        <v>9</v>
      </c>
      <c r="N281" t="s">
        <v>9</v>
      </c>
      <c r="O281" t="s">
        <v>7</v>
      </c>
      <c r="P281" s="4" t="s">
        <v>811</v>
      </c>
      <c r="Q281" s="4" t="s">
        <v>84</v>
      </c>
      <c r="R281" s="4" t="s">
        <v>812</v>
      </c>
    </row>
    <row r="282" spans="1:18" ht="38.25" x14ac:dyDescent="0.2">
      <c r="A282">
        <v>3402031411</v>
      </c>
      <c r="B282" t="s">
        <v>7</v>
      </c>
      <c r="D282" t="s">
        <v>1</v>
      </c>
      <c r="J282" t="s">
        <v>8</v>
      </c>
      <c r="K282">
        <v>10</v>
      </c>
      <c r="L282" t="s">
        <v>14</v>
      </c>
      <c r="M282" t="s">
        <v>14</v>
      </c>
      <c r="N282" t="s">
        <v>14</v>
      </c>
      <c r="O282" t="s">
        <v>7</v>
      </c>
      <c r="P282" s="4" t="s">
        <v>809</v>
      </c>
      <c r="Q282" s="4" t="s">
        <v>809</v>
      </c>
      <c r="R282" s="4" t="s">
        <v>810</v>
      </c>
    </row>
    <row r="283" spans="1:18" ht="38.25" x14ac:dyDescent="0.2">
      <c r="A283">
        <v>3402064138</v>
      </c>
      <c r="B283" t="s">
        <v>7</v>
      </c>
      <c r="D283" t="s">
        <v>1</v>
      </c>
      <c r="J283" t="s">
        <v>31</v>
      </c>
      <c r="K283">
        <v>9</v>
      </c>
      <c r="L283" t="s">
        <v>9</v>
      </c>
      <c r="M283" t="s">
        <v>14</v>
      </c>
      <c r="N283" t="s">
        <v>9</v>
      </c>
      <c r="O283" t="s">
        <v>7</v>
      </c>
      <c r="P283" s="4" t="s">
        <v>806</v>
      </c>
      <c r="Q283" s="4" t="s">
        <v>807</v>
      </c>
      <c r="R283" s="4" t="s">
        <v>808</v>
      </c>
    </row>
    <row r="284" spans="1:18" ht="63.75" x14ac:dyDescent="0.2">
      <c r="A284">
        <v>3402124549</v>
      </c>
      <c r="B284" t="s">
        <v>7</v>
      </c>
      <c r="D284" t="s">
        <v>1</v>
      </c>
      <c r="J284" t="s">
        <v>91</v>
      </c>
      <c r="K284">
        <v>3</v>
      </c>
      <c r="L284" t="s">
        <v>9</v>
      </c>
      <c r="M284" t="s">
        <v>9</v>
      </c>
      <c r="N284" t="s">
        <v>9</v>
      </c>
      <c r="O284" t="s">
        <v>7</v>
      </c>
      <c r="P284" s="4" t="s">
        <v>774</v>
      </c>
      <c r="Q284" s="4" t="s">
        <v>804</v>
      </c>
      <c r="R284" s="4" t="s">
        <v>805</v>
      </c>
    </row>
    <row r="285" spans="1:18" ht="38.25" x14ac:dyDescent="0.2">
      <c r="A285">
        <v>3402143718</v>
      </c>
      <c r="B285" t="s">
        <v>7</v>
      </c>
      <c r="D285" t="s">
        <v>1</v>
      </c>
      <c r="J285" t="s">
        <v>8</v>
      </c>
      <c r="K285">
        <v>5</v>
      </c>
      <c r="L285" t="s">
        <v>14</v>
      </c>
      <c r="M285" t="s">
        <v>14</v>
      </c>
      <c r="N285" t="s">
        <v>14</v>
      </c>
      <c r="O285" t="s">
        <v>7</v>
      </c>
      <c r="P285" s="4" t="s">
        <v>801</v>
      </c>
      <c r="Q285" s="4" t="s">
        <v>802</v>
      </c>
      <c r="R285" s="4" t="s">
        <v>803</v>
      </c>
    </row>
    <row r="286" spans="1:18" ht="76.5" x14ac:dyDescent="0.2">
      <c r="A286">
        <v>3402155688</v>
      </c>
      <c r="B286" t="s">
        <v>72</v>
      </c>
      <c r="D286" t="s">
        <v>1</v>
      </c>
      <c r="J286" t="s">
        <v>8</v>
      </c>
      <c r="K286">
        <v>2</v>
      </c>
      <c r="L286" t="s">
        <v>14</v>
      </c>
      <c r="M286" t="s">
        <v>14</v>
      </c>
      <c r="N286" t="s">
        <v>14</v>
      </c>
      <c r="O286" t="s">
        <v>7</v>
      </c>
      <c r="P286" s="4" t="s">
        <v>798</v>
      </c>
      <c r="Q286" s="4" t="s">
        <v>799</v>
      </c>
      <c r="R286" s="4" t="s">
        <v>800</v>
      </c>
    </row>
    <row r="287" spans="1:18" ht="38.25" x14ac:dyDescent="0.2">
      <c r="A287">
        <v>3402175673</v>
      </c>
      <c r="B287" t="s">
        <v>7</v>
      </c>
      <c r="D287" t="s">
        <v>1</v>
      </c>
      <c r="J287" t="s">
        <v>31</v>
      </c>
      <c r="K287">
        <v>2</v>
      </c>
      <c r="L287" t="s">
        <v>9</v>
      </c>
      <c r="M287" t="s">
        <v>14</v>
      </c>
      <c r="N287" t="s">
        <v>9</v>
      </c>
      <c r="O287" t="s">
        <v>7</v>
      </c>
      <c r="P287" s="4" t="s">
        <v>795</v>
      </c>
      <c r="Q287" s="4" t="s">
        <v>796</v>
      </c>
      <c r="R287" s="4" t="s">
        <v>797</v>
      </c>
    </row>
    <row r="288" spans="1:18" ht="63.75" x14ac:dyDescent="0.2">
      <c r="A288">
        <v>3402233270</v>
      </c>
      <c r="C288" t="s">
        <v>0</v>
      </c>
      <c r="D288" t="s">
        <v>1</v>
      </c>
      <c r="J288" t="s">
        <v>8</v>
      </c>
      <c r="K288">
        <v>6</v>
      </c>
      <c r="L288" t="s">
        <v>14</v>
      </c>
      <c r="M288" t="s">
        <v>14</v>
      </c>
      <c r="N288" t="s">
        <v>14</v>
      </c>
      <c r="O288" t="s">
        <v>7</v>
      </c>
      <c r="P288" s="4" t="s">
        <v>793</v>
      </c>
      <c r="Q288" s="4" t="s">
        <v>774</v>
      </c>
      <c r="R288" s="4" t="s">
        <v>794</v>
      </c>
    </row>
    <row r="289" spans="1:18" ht="63.75" x14ac:dyDescent="0.2">
      <c r="A289">
        <v>3402233508</v>
      </c>
      <c r="B289" t="s">
        <v>7</v>
      </c>
      <c r="C289" t="s">
        <v>0</v>
      </c>
      <c r="D289" t="s">
        <v>1</v>
      </c>
      <c r="J289" t="s">
        <v>8</v>
      </c>
      <c r="K289">
        <v>8</v>
      </c>
      <c r="L289" t="s">
        <v>14</v>
      </c>
      <c r="M289" t="s">
        <v>14</v>
      </c>
      <c r="N289" t="s">
        <v>9</v>
      </c>
      <c r="O289" t="s">
        <v>7</v>
      </c>
      <c r="P289" s="4" t="s">
        <v>790</v>
      </c>
      <c r="Q289" s="4" t="s">
        <v>791</v>
      </c>
      <c r="R289" s="4" t="s">
        <v>792</v>
      </c>
    </row>
    <row r="290" spans="1:18" ht="38.25" x14ac:dyDescent="0.2">
      <c r="A290">
        <v>3402284870</v>
      </c>
      <c r="B290" t="s">
        <v>7</v>
      </c>
      <c r="D290" t="s">
        <v>1</v>
      </c>
      <c r="J290" t="s">
        <v>8</v>
      </c>
      <c r="K290">
        <v>2</v>
      </c>
      <c r="L290" t="s">
        <v>14</v>
      </c>
      <c r="M290" t="s">
        <v>9</v>
      </c>
      <c r="N290" t="s">
        <v>14</v>
      </c>
      <c r="O290" t="s">
        <v>7</v>
      </c>
      <c r="P290" s="4" t="s">
        <v>787</v>
      </c>
      <c r="Q290" s="4" t="s">
        <v>788</v>
      </c>
      <c r="R290" s="4" t="s">
        <v>789</v>
      </c>
    </row>
    <row r="291" spans="1:18" ht="114.75" x14ac:dyDescent="0.2">
      <c r="A291">
        <v>3402890410</v>
      </c>
      <c r="B291" t="s">
        <v>7</v>
      </c>
      <c r="E291" t="s">
        <v>2</v>
      </c>
      <c r="J291" t="s">
        <v>91</v>
      </c>
      <c r="K291">
        <v>3</v>
      </c>
      <c r="L291" t="s">
        <v>9</v>
      </c>
      <c r="M291" t="s">
        <v>9</v>
      </c>
      <c r="N291" t="s">
        <v>9</v>
      </c>
      <c r="O291" t="s">
        <v>7</v>
      </c>
      <c r="P291" s="4" t="s">
        <v>84</v>
      </c>
      <c r="Q291" s="4" t="s">
        <v>785</v>
      </c>
      <c r="R291" s="4" t="s">
        <v>786</v>
      </c>
    </row>
    <row r="292" spans="1:18" x14ac:dyDescent="0.2">
      <c r="A292">
        <v>3402935392</v>
      </c>
      <c r="B292" t="s">
        <v>7</v>
      </c>
      <c r="D292" t="s">
        <v>1</v>
      </c>
      <c r="J292" t="s">
        <v>8</v>
      </c>
      <c r="K292">
        <v>7</v>
      </c>
      <c r="L292" t="s">
        <v>14</v>
      </c>
      <c r="M292" t="s">
        <v>9</v>
      </c>
      <c r="N292" t="s">
        <v>9</v>
      </c>
      <c r="O292" t="s">
        <v>7</v>
      </c>
      <c r="P292" s="4" t="s">
        <v>109</v>
      </c>
      <c r="Q292" s="4" t="s">
        <v>784</v>
      </c>
    </row>
    <row r="293" spans="1:18" ht="51" x14ac:dyDescent="0.2">
      <c r="A293">
        <v>3403121664</v>
      </c>
      <c r="B293" t="s">
        <v>7</v>
      </c>
      <c r="D293" t="s">
        <v>1</v>
      </c>
      <c r="J293" t="s">
        <v>8</v>
      </c>
      <c r="K293">
        <v>6</v>
      </c>
      <c r="L293" t="s">
        <v>9</v>
      </c>
      <c r="M293" t="s">
        <v>9</v>
      </c>
      <c r="N293" t="s">
        <v>14</v>
      </c>
      <c r="O293" t="s">
        <v>7</v>
      </c>
      <c r="P293" s="4" t="s">
        <v>781</v>
      </c>
      <c r="Q293" s="4" t="s">
        <v>782</v>
      </c>
      <c r="R293" s="4" t="s">
        <v>783</v>
      </c>
    </row>
    <row r="294" spans="1:18" ht="25.5" x14ac:dyDescent="0.2">
      <c r="A294">
        <v>3403165995</v>
      </c>
      <c r="B294" t="s">
        <v>7</v>
      </c>
      <c r="C294" t="s">
        <v>0</v>
      </c>
      <c r="D294" t="s">
        <v>1</v>
      </c>
      <c r="J294" t="s">
        <v>8</v>
      </c>
      <c r="K294">
        <v>9</v>
      </c>
      <c r="L294" t="s">
        <v>14</v>
      </c>
      <c r="M294" t="s">
        <v>14</v>
      </c>
      <c r="N294" t="s">
        <v>14</v>
      </c>
      <c r="O294" t="s">
        <v>7</v>
      </c>
      <c r="P294" s="4" t="s">
        <v>779</v>
      </c>
      <c r="Q294" s="4" t="s">
        <v>780</v>
      </c>
    </row>
    <row r="295" spans="1:18" ht="38.25" x14ac:dyDescent="0.2">
      <c r="A295">
        <v>3403189254</v>
      </c>
      <c r="B295" t="s">
        <v>7</v>
      </c>
      <c r="C295" t="s">
        <v>0</v>
      </c>
      <c r="D295" t="s">
        <v>1</v>
      </c>
      <c r="J295" t="s">
        <v>31</v>
      </c>
      <c r="K295">
        <v>7</v>
      </c>
      <c r="L295" t="s">
        <v>9</v>
      </c>
      <c r="M295" t="s">
        <v>9</v>
      </c>
      <c r="N295" t="s">
        <v>9</v>
      </c>
      <c r="O295" t="s">
        <v>7</v>
      </c>
      <c r="P295" s="4" t="s">
        <v>776</v>
      </c>
      <c r="Q295" s="4" t="s">
        <v>777</v>
      </c>
      <c r="R295" s="4" t="s">
        <v>778</v>
      </c>
    </row>
    <row r="296" spans="1:18" ht="25.5" x14ac:dyDescent="0.2">
      <c r="A296">
        <v>3403270938</v>
      </c>
      <c r="B296" t="s">
        <v>7</v>
      </c>
      <c r="D296" t="s">
        <v>1</v>
      </c>
      <c r="I296" t="s">
        <v>773</v>
      </c>
      <c r="J296" t="s">
        <v>8</v>
      </c>
      <c r="K296">
        <v>11</v>
      </c>
      <c r="L296" t="s">
        <v>9</v>
      </c>
      <c r="M296" t="s">
        <v>14</v>
      </c>
      <c r="N296" t="s">
        <v>9</v>
      </c>
      <c r="O296" t="s">
        <v>7</v>
      </c>
      <c r="P296" s="4" t="s">
        <v>774</v>
      </c>
      <c r="Q296" s="4" t="s">
        <v>774</v>
      </c>
      <c r="R296" s="4" t="s">
        <v>775</v>
      </c>
    </row>
    <row r="297" spans="1:18" x14ac:dyDescent="0.2">
      <c r="A297">
        <v>3403332477</v>
      </c>
      <c r="B297" t="s">
        <v>72</v>
      </c>
      <c r="D297" t="s">
        <v>1</v>
      </c>
      <c r="J297" t="s">
        <v>91</v>
      </c>
      <c r="K297">
        <v>2</v>
      </c>
      <c r="L297" t="s">
        <v>9</v>
      </c>
      <c r="M297" t="s">
        <v>14</v>
      </c>
      <c r="N297" t="s">
        <v>9</v>
      </c>
      <c r="O297" t="s">
        <v>7</v>
      </c>
      <c r="P297" s="4" t="s">
        <v>770</v>
      </c>
      <c r="Q297" s="4" t="s">
        <v>771</v>
      </c>
      <c r="R297" s="4" t="s">
        <v>772</v>
      </c>
    </row>
    <row r="298" spans="1:18" x14ac:dyDescent="0.2">
      <c r="A298">
        <v>3403500910</v>
      </c>
      <c r="B298" t="s">
        <v>7</v>
      </c>
      <c r="D298" t="s">
        <v>1</v>
      </c>
      <c r="J298" t="s">
        <v>91</v>
      </c>
    </row>
    <row r="299" spans="1:18" x14ac:dyDescent="0.2">
      <c r="A299">
        <v>3403579587</v>
      </c>
      <c r="B299" t="s">
        <v>7</v>
      </c>
      <c r="D299" t="s">
        <v>1</v>
      </c>
      <c r="J299" t="s">
        <v>8</v>
      </c>
      <c r="K299">
        <v>14</v>
      </c>
      <c r="L299" t="s">
        <v>14</v>
      </c>
      <c r="M299" t="s">
        <v>14</v>
      </c>
      <c r="N299" t="s">
        <v>14</v>
      </c>
      <c r="O299" t="s">
        <v>7</v>
      </c>
      <c r="P299" s="4" t="s">
        <v>768</v>
      </c>
      <c r="Q299" s="4" t="s">
        <v>553</v>
      </c>
      <c r="R299" s="4" t="s">
        <v>769</v>
      </c>
    </row>
    <row r="300" spans="1:18" ht="63.75" x14ac:dyDescent="0.2">
      <c r="A300">
        <v>3403602808</v>
      </c>
      <c r="B300" t="s">
        <v>7</v>
      </c>
      <c r="C300" t="s">
        <v>0</v>
      </c>
      <c r="D300" t="s">
        <v>1</v>
      </c>
      <c r="J300" t="s">
        <v>8</v>
      </c>
      <c r="K300">
        <v>8</v>
      </c>
      <c r="L300" t="s">
        <v>14</v>
      </c>
      <c r="M300" t="s">
        <v>9</v>
      </c>
      <c r="N300" t="s">
        <v>14</v>
      </c>
      <c r="O300" t="s">
        <v>7</v>
      </c>
      <c r="P300" s="4" t="s">
        <v>765</v>
      </c>
      <c r="Q300" s="4" t="s">
        <v>766</v>
      </c>
      <c r="R300" s="4" t="s">
        <v>767</v>
      </c>
    </row>
    <row r="301" spans="1:18" ht="38.25" x14ac:dyDescent="0.2">
      <c r="A301">
        <v>3403873356</v>
      </c>
      <c r="B301" t="s">
        <v>7</v>
      </c>
      <c r="C301" t="s">
        <v>0</v>
      </c>
      <c r="D301" t="s">
        <v>1</v>
      </c>
      <c r="E301" t="s">
        <v>2</v>
      </c>
      <c r="F301" t="s">
        <v>3</v>
      </c>
      <c r="J301" t="s">
        <v>8</v>
      </c>
      <c r="K301">
        <v>6</v>
      </c>
      <c r="L301" t="s">
        <v>9</v>
      </c>
      <c r="M301" t="s">
        <v>14</v>
      </c>
      <c r="N301" t="s">
        <v>9</v>
      </c>
      <c r="O301" t="s">
        <v>7</v>
      </c>
      <c r="P301" s="4" t="s">
        <v>762</v>
      </c>
      <c r="Q301" s="4" t="s">
        <v>763</v>
      </c>
      <c r="R301" s="4" t="s">
        <v>764</v>
      </c>
    </row>
    <row r="302" spans="1:18" ht="51" x14ac:dyDescent="0.2">
      <c r="A302">
        <v>3403902158</v>
      </c>
      <c r="B302" t="s">
        <v>7</v>
      </c>
      <c r="C302" t="s">
        <v>0</v>
      </c>
      <c r="J302" t="s">
        <v>8</v>
      </c>
      <c r="K302">
        <v>7</v>
      </c>
      <c r="L302" t="s">
        <v>9</v>
      </c>
      <c r="M302" t="s">
        <v>14</v>
      </c>
      <c r="N302" t="s">
        <v>9</v>
      </c>
      <c r="O302" t="s">
        <v>7</v>
      </c>
      <c r="P302" s="4" t="s">
        <v>759</v>
      </c>
      <c r="Q302" s="4" t="s">
        <v>760</v>
      </c>
      <c r="R302" s="4" t="s">
        <v>761</v>
      </c>
    </row>
    <row r="303" spans="1:18" x14ac:dyDescent="0.2">
      <c r="A303">
        <v>3403972806</v>
      </c>
      <c r="H303" t="s">
        <v>5</v>
      </c>
      <c r="J303" t="s">
        <v>91</v>
      </c>
      <c r="L303" t="s">
        <v>9</v>
      </c>
      <c r="M303" t="s">
        <v>14</v>
      </c>
      <c r="N303" t="s">
        <v>57</v>
      </c>
      <c r="O303" t="s">
        <v>5</v>
      </c>
    </row>
    <row r="304" spans="1:18" ht="25.5" x14ac:dyDescent="0.2">
      <c r="A304">
        <v>3404155055</v>
      </c>
      <c r="B304" t="s">
        <v>72</v>
      </c>
      <c r="D304" t="s">
        <v>1</v>
      </c>
      <c r="J304" t="s">
        <v>31</v>
      </c>
      <c r="K304">
        <v>13</v>
      </c>
      <c r="L304" t="s">
        <v>9</v>
      </c>
      <c r="M304" t="s">
        <v>9</v>
      </c>
      <c r="N304" t="s">
        <v>9</v>
      </c>
      <c r="O304" t="s">
        <v>7</v>
      </c>
      <c r="P304" s="4" t="s">
        <v>756</v>
      </c>
      <c r="Q304" s="4" t="s">
        <v>757</v>
      </c>
      <c r="R304" s="4" t="s">
        <v>758</v>
      </c>
    </row>
    <row r="305" spans="1:18" ht="38.25" x14ac:dyDescent="0.2">
      <c r="A305">
        <v>3404191424</v>
      </c>
      <c r="B305" t="s">
        <v>7</v>
      </c>
      <c r="D305" t="s">
        <v>1</v>
      </c>
      <c r="J305" t="s">
        <v>31</v>
      </c>
      <c r="K305">
        <v>5</v>
      </c>
      <c r="L305" t="s">
        <v>14</v>
      </c>
      <c r="M305" t="s">
        <v>14</v>
      </c>
      <c r="N305" t="s">
        <v>14</v>
      </c>
      <c r="O305" t="s">
        <v>7</v>
      </c>
      <c r="P305" s="4" t="s">
        <v>753</v>
      </c>
      <c r="Q305" s="4" t="s">
        <v>754</v>
      </c>
      <c r="R305" s="4" t="s">
        <v>755</v>
      </c>
    </row>
    <row r="306" spans="1:18" ht="38.25" x14ac:dyDescent="0.2">
      <c r="A306">
        <v>3404265217</v>
      </c>
      <c r="B306" t="s">
        <v>7</v>
      </c>
      <c r="D306" t="s">
        <v>1</v>
      </c>
      <c r="J306" t="s">
        <v>8</v>
      </c>
      <c r="K306">
        <v>3</v>
      </c>
      <c r="L306" t="s">
        <v>9</v>
      </c>
      <c r="M306" t="s">
        <v>9</v>
      </c>
      <c r="N306" t="s">
        <v>9</v>
      </c>
      <c r="O306" t="s">
        <v>7</v>
      </c>
      <c r="P306" s="4" t="s">
        <v>750</v>
      </c>
      <c r="Q306" s="4" t="s">
        <v>751</v>
      </c>
      <c r="R306" s="4" t="s">
        <v>752</v>
      </c>
    </row>
    <row r="307" spans="1:18" ht="76.5" x14ac:dyDescent="0.2">
      <c r="A307">
        <v>3404277357</v>
      </c>
      <c r="B307" t="s">
        <v>7</v>
      </c>
      <c r="C307" t="s">
        <v>0</v>
      </c>
      <c r="J307" t="s">
        <v>8</v>
      </c>
      <c r="K307">
        <v>6</v>
      </c>
      <c r="L307" t="s">
        <v>14</v>
      </c>
      <c r="M307" t="s">
        <v>14</v>
      </c>
      <c r="N307" t="s">
        <v>14</v>
      </c>
      <c r="O307" t="s">
        <v>7</v>
      </c>
      <c r="P307" s="4" t="s">
        <v>747</v>
      </c>
      <c r="Q307" s="4" t="s">
        <v>748</v>
      </c>
      <c r="R307" s="4" t="s">
        <v>749</v>
      </c>
    </row>
    <row r="308" spans="1:18" ht="63.75" x14ac:dyDescent="0.2">
      <c r="A308">
        <v>3404331617</v>
      </c>
      <c r="B308" t="s">
        <v>7</v>
      </c>
      <c r="I308" t="s">
        <v>743</v>
      </c>
      <c r="J308" t="s">
        <v>31</v>
      </c>
      <c r="K308">
        <v>5</v>
      </c>
      <c r="L308" t="s">
        <v>14</v>
      </c>
      <c r="M308" t="s">
        <v>14</v>
      </c>
      <c r="N308" t="s">
        <v>9</v>
      </c>
      <c r="O308" t="s">
        <v>7</v>
      </c>
      <c r="P308" s="4" t="s">
        <v>744</v>
      </c>
      <c r="Q308" s="4" t="s">
        <v>745</v>
      </c>
      <c r="R308" s="4" t="s">
        <v>746</v>
      </c>
    </row>
    <row r="309" spans="1:18" ht="38.25" x14ac:dyDescent="0.2">
      <c r="A309">
        <v>3404869467</v>
      </c>
      <c r="B309" t="s">
        <v>7</v>
      </c>
      <c r="D309" t="s">
        <v>1</v>
      </c>
      <c r="J309" t="s">
        <v>8</v>
      </c>
      <c r="K309">
        <v>6</v>
      </c>
      <c r="L309" t="s">
        <v>14</v>
      </c>
      <c r="M309" t="s">
        <v>9</v>
      </c>
      <c r="N309" t="s">
        <v>14</v>
      </c>
      <c r="O309" t="s">
        <v>5</v>
      </c>
      <c r="P309" s="4" t="s">
        <v>740</v>
      </c>
      <c r="Q309" s="4" t="s">
        <v>741</v>
      </c>
      <c r="R309" s="4" t="s">
        <v>742</v>
      </c>
    </row>
    <row r="310" spans="1:18" x14ac:dyDescent="0.2">
      <c r="A310">
        <v>3405366085</v>
      </c>
      <c r="B310" t="s">
        <v>7</v>
      </c>
      <c r="I310" t="s">
        <v>736</v>
      </c>
      <c r="J310" t="s">
        <v>91</v>
      </c>
      <c r="K310">
        <v>66</v>
      </c>
      <c r="L310" t="s">
        <v>14</v>
      </c>
      <c r="M310" t="s">
        <v>14</v>
      </c>
      <c r="N310" t="s">
        <v>9</v>
      </c>
      <c r="O310" t="s">
        <v>7</v>
      </c>
      <c r="P310" s="4" t="s">
        <v>737</v>
      </c>
      <c r="Q310" s="4" t="s">
        <v>738</v>
      </c>
      <c r="R310" s="4" t="s">
        <v>739</v>
      </c>
    </row>
    <row r="311" spans="1:18" ht="63.75" x14ac:dyDescent="0.2">
      <c r="A311">
        <v>3405527477</v>
      </c>
      <c r="B311" t="s">
        <v>7</v>
      </c>
      <c r="E311" t="s">
        <v>2</v>
      </c>
      <c r="J311" t="s">
        <v>8</v>
      </c>
      <c r="K311">
        <v>8</v>
      </c>
      <c r="L311" t="s">
        <v>14</v>
      </c>
      <c r="M311" t="s">
        <v>9</v>
      </c>
      <c r="N311" t="s">
        <v>9</v>
      </c>
      <c r="O311" t="s">
        <v>7</v>
      </c>
      <c r="P311" s="4" t="s">
        <v>733</v>
      </c>
      <c r="Q311" s="4" t="s">
        <v>734</v>
      </c>
      <c r="R311" s="4" t="s">
        <v>735</v>
      </c>
    </row>
    <row r="312" spans="1:18" ht="89.25" x14ac:dyDescent="0.2">
      <c r="A312">
        <v>3405546795</v>
      </c>
      <c r="B312" t="s">
        <v>7</v>
      </c>
      <c r="D312" t="s">
        <v>1</v>
      </c>
      <c r="J312" t="s">
        <v>31</v>
      </c>
      <c r="K312">
        <v>6</v>
      </c>
      <c r="L312" t="s">
        <v>9</v>
      </c>
      <c r="M312" t="s">
        <v>9</v>
      </c>
      <c r="N312" t="s">
        <v>9</v>
      </c>
      <c r="O312" t="s">
        <v>7</v>
      </c>
      <c r="P312" s="4" t="s">
        <v>730</v>
      </c>
      <c r="Q312" s="4" t="s">
        <v>731</v>
      </c>
      <c r="R312" s="4" t="s">
        <v>732</v>
      </c>
    </row>
    <row r="313" spans="1:18" ht="76.5" x14ac:dyDescent="0.2">
      <c r="A313">
        <v>3405755595</v>
      </c>
      <c r="B313" t="s">
        <v>7</v>
      </c>
      <c r="D313" t="s">
        <v>1</v>
      </c>
      <c r="J313" t="s">
        <v>8</v>
      </c>
      <c r="K313">
        <v>10</v>
      </c>
      <c r="L313" t="s">
        <v>14</v>
      </c>
      <c r="M313" t="s">
        <v>9</v>
      </c>
      <c r="N313" t="s">
        <v>9</v>
      </c>
      <c r="O313" t="s">
        <v>7</v>
      </c>
      <c r="P313" s="4" t="s">
        <v>727</v>
      </c>
      <c r="Q313" s="4" t="s">
        <v>728</v>
      </c>
      <c r="R313" s="4" t="s">
        <v>729</v>
      </c>
    </row>
    <row r="314" spans="1:18" x14ac:dyDescent="0.2">
      <c r="A314">
        <v>3405832576</v>
      </c>
      <c r="B314" t="s">
        <v>7</v>
      </c>
      <c r="C314" t="s">
        <v>0</v>
      </c>
      <c r="K314">
        <v>12</v>
      </c>
      <c r="L314" t="s">
        <v>14</v>
      </c>
      <c r="M314" t="s">
        <v>9</v>
      </c>
      <c r="N314" t="s">
        <v>14</v>
      </c>
      <c r="O314" t="s">
        <v>5</v>
      </c>
      <c r="P314" s="4" t="s">
        <v>725</v>
      </c>
      <c r="Q314" s="4" t="s">
        <v>223</v>
      </c>
      <c r="R314" s="4" t="s">
        <v>726</v>
      </c>
    </row>
    <row r="315" spans="1:18" x14ac:dyDescent="0.2">
      <c r="A315">
        <v>3405842421</v>
      </c>
      <c r="B315" t="s">
        <v>7</v>
      </c>
      <c r="D315" t="s">
        <v>1</v>
      </c>
      <c r="J315" t="s">
        <v>31</v>
      </c>
      <c r="K315">
        <v>1</v>
      </c>
      <c r="L315" t="s">
        <v>14</v>
      </c>
      <c r="M315" t="s">
        <v>14</v>
      </c>
      <c r="N315" t="s">
        <v>14</v>
      </c>
      <c r="O315" t="s">
        <v>7</v>
      </c>
    </row>
    <row r="316" spans="1:18" x14ac:dyDescent="0.2">
      <c r="A316">
        <v>3405930585</v>
      </c>
      <c r="B316" t="s">
        <v>5</v>
      </c>
      <c r="C316" t="s">
        <v>0</v>
      </c>
      <c r="J316" t="s">
        <v>8</v>
      </c>
      <c r="L316" t="s">
        <v>9</v>
      </c>
      <c r="O316" t="s">
        <v>7</v>
      </c>
    </row>
    <row r="317" spans="1:18" ht="63.75" x14ac:dyDescent="0.2">
      <c r="A317">
        <v>3405934403</v>
      </c>
      <c r="B317" t="s">
        <v>7</v>
      </c>
      <c r="D317" t="s">
        <v>1</v>
      </c>
      <c r="J317" t="s">
        <v>8</v>
      </c>
      <c r="K317">
        <v>11</v>
      </c>
      <c r="L317" t="s">
        <v>14</v>
      </c>
      <c r="M317" t="s">
        <v>9</v>
      </c>
      <c r="N317" t="s">
        <v>14</v>
      </c>
      <c r="O317" t="s">
        <v>7</v>
      </c>
      <c r="P317" s="4" t="s">
        <v>722</v>
      </c>
      <c r="Q317" s="4" t="s">
        <v>723</v>
      </c>
      <c r="R317" s="4" t="s">
        <v>724</v>
      </c>
    </row>
    <row r="318" spans="1:18" ht="63.75" x14ac:dyDescent="0.2">
      <c r="A318">
        <v>3406308791</v>
      </c>
      <c r="B318" t="s">
        <v>7</v>
      </c>
      <c r="D318" t="s">
        <v>1</v>
      </c>
      <c r="J318" t="s">
        <v>8</v>
      </c>
      <c r="K318">
        <v>12</v>
      </c>
      <c r="L318" t="s">
        <v>9</v>
      </c>
      <c r="M318" t="s">
        <v>14</v>
      </c>
      <c r="N318" t="s">
        <v>9</v>
      </c>
      <c r="O318" t="s">
        <v>7</v>
      </c>
      <c r="P318" s="4" t="s">
        <v>719</v>
      </c>
      <c r="Q318" s="4" t="s">
        <v>720</v>
      </c>
      <c r="R318" s="4" t="s">
        <v>721</v>
      </c>
    </row>
    <row r="319" spans="1:18" ht="38.25" x14ac:dyDescent="0.2">
      <c r="A319">
        <v>3407167668</v>
      </c>
      <c r="B319" t="s">
        <v>7</v>
      </c>
      <c r="D319" t="s">
        <v>1</v>
      </c>
      <c r="I319" t="s">
        <v>715</v>
      </c>
      <c r="J319" t="s">
        <v>8</v>
      </c>
      <c r="K319">
        <v>6</v>
      </c>
      <c r="L319" t="s">
        <v>14</v>
      </c>
      <c r="M319" t="s">
        <v>14</v>
      </c>
      <c r="N319" t="s">
        <v>9</v>
      </c>
      <c r="O319" t="s">
        <v>7</v>
      </c>
      <c r="P319" s="4" t="s">
        <v>716</v>
      </c>
      <c r="Q319" s="4" t="s">
        <v>717</v>
      </c>
      <c r="R319" s="4" t="s">
        <v>718</v>
      </c>
    </row>
    <row r="320" spans="1:18" ht="38.25" x14ac:dyDescent="0.2">
      <c r="A320">
        <v>3407368890</v>
      </c>
      <c r="B320" t="s">
        <v>7</v>
      </c>
      <c r="D320" t="s">
        <v>1</v>
      </c>
      <c r="J320" t="s">
        <v>8</v>
      </c>
      <c r="K320">
        <v>5</v>
      </c>
      <c r="L320" t="s">
        <v>14</v>
      </c>
      <c r="O320" t="s">
        <v>7</v>
      </c>
      <c r="P320" s="4" t="s">
        <v>712</v>
      </c>
      <c r="Q320" s="4" t="s">
        <v>713</v>
      </c>
      <c r="R320" s="4" t="s">
        <v>714</v>
      </c>
    </row>
    <row r="321" spans="1:18" ht="25.5" x14ac:dyDescent="0.2">
      <c r="A321">
        <v>3407601062</v>
      </c>
      <c r="B321" t="s">
        <v>7</v>
      </c>
      <c r="D321" t="s">
        <v>1</v>
      </c>
      <c r="J321" t="s">
        <v>8</v>
      </c>
      <c r="K321">
        <v>5</v>
      </c>
      <c r="L321" t="s">
        <v>14</v>
      </c>
      <c r="M321" t="s">
        <v>14</v>
      </c>
      <c r="N321" t="s">
        <v>14</v>
      </c>
      <c r="O321" t="s">
        <v>7</v>
      </c>
      <c r="P321" s="4" t="s">
        <v>709</v>
      </c>
      <c r="Q321" s="4" t="s">
        <v>710</v>
      </c>
      <c r="R321" s="4" t="s">
        <v>711</v>
      </c>
    </row>
    <row r="322" spans="1:18" ht="76.5" x14ac:dyDescent="0.2">
      <c r="A322">
        <v>3407817992</v>
      </c>
      <c r="B322" t="s">
        <v>7</v>
      </c>
      <c r="D322" t="s">
        <v>1</v>
      </c>
      <c r="E322" t="s">
        <v>2</v>
      </c>
      <c r="J322" t="s">
        <v>8</v>
      </c>
      <c r="K322">
        <v>5</v>
      </c>
      <c r="L322" t="s">
        <v>9</v>
      </c>
      <c r="M322" t="s">
        <v>9</v>
      </c>
      <c r="N322" t="s">
        <v>9</v>
      </c>
      <c r="O322" t="s">
        <v>7</v>
      </c>
      <c r="P322" s="4" t="s">
        <v>706</v>
      </c>
      <c r="Q322" s="4" t="s">
        <v>707</v>
      </c>
      <c r="R322" s="4" t="s">
        <v>708</v>
      </c>
    </row>
    <row r="323" spans="1:18" x14ac:dyDescent="0.2">
      <c r="A323">
        <v>3407955534</v>
      </c>
      <c r="B323" t="s">
        <v>7</v>
      </c>
      <c r="C323" t="s">
        <v>0</v>
      </c>
      <c r="J323" t="s">
        <v>31</v>
      </c>
      <c r="K323">
        <v>6</v>
      </c>
      <c r="L323" t="s">
        <v>9</v>
      </c>
      <c r="M323" t="s">
        <v>9</v>
      </c>
      <c r="N323" t="s">
        <v>9</v>
      </c>
      <c r="O323" t="s">
        <v>7</v>
      </c>
    </row>
    <row r="324" spans="1:18" ht="63.75" x14ac:dyDescent="0.2">
      <c r="A324">
        <v>3408170509</v>
      </c>
      <c r="B324" t="s">
        <v>7</v>
      </c>
      <c r="D324" t="s">
        <v>1</v>
      </c>
      <c r="J324" t="s">
        <v>8</v>
      </c>
      <c r="K324">
        <v>6</v>
      </c>
      <c r="L324" t="s">
        <v>9</v>
      </c>
      <c r="M324" t="s">
        <v>9</v>
      </c>
      <c r="N324" t="s">
        <v>9</v>
      </c>
      <c r="O324" t="s">
        <v>7</v>
      </c>
      <c r="P324" s="4" t="s">
        <v>703</v>
      </c>
      <c r="Q324" s="4" t="s">
        <v>704</v>
      </c>
      <c r="R324" s="4" t="s">
        <v>705</v>
      </c>
    </row>
    <row r="325" spans="1:18" x14ac:dyDescent="0.2">
      <c r="A325">
        <v>3408243581</v>
      </c>
      <c r="B325" t="s">
        <v>7</v>
      </c>
      <c r="C325" t="s">
        <v>0</v>
      </c>
      <c r="D325" t="s">
        <v>1</v>
      </c>
      <c r="E325" t="s">
        <v>2</v>
      </c>
      <c r="G325" t="s">
        <v>4</v>
      </c>
      <c r="J325" t="s">
        <v>31</v>
      </c>
      <c r="K325">
        <v>13</v>
      </c>
      <c r="L325" t="s">
        <v>14</v>
      </c>
      <c r="M325" t="s">
        <v>9</v>
      </c>
      <c r="N325" t="s">
        <v>14</v>
      </c>
      <c r="O325" t="s">
        <v>7</v>
      </c>
      <c r="P325" s="4" t="s">
        <v>700</v>
      </c>
      <c r="Q325" s="4" t="s">
        <v>701</v>
      </c>
      <c r="R325" s="4" t="s">
        <v>702</v>
      </c>
    </row>
    <row r="326" spans="1:18" ht="89.25" x14ac:dyDescent="0.2">
      <c r="A326">
        <v>3408372230</v>
      </c>
      <c r="B326" t="s">
        <v>7</v>
      </c>
      <c r="D326" t="s">
        <v>1</v>
      </c>
      <c r="J326" t="s">
        <v>31</v>
      </c>
      <c r="K326">
        <v>1</v>
      </c>
      <c r="L326" t="s">
        <v>9</v>
      </c>
      <c r="M326" t="s">
        <v>14</v>
      </c>
      <c r="N326" t="s">
        <v>9</v>
      </c>
      <c r="O326" t="s">
        <v>7</v>
      </c>
      <c r="P326" s="4" t="s">
        <v>697</v>
      </c>
      <c r="Q326" s="4" t="s">
        <v>698</v>
      </c>
      <c r="R326" s="4" t="s">
        <v>699</v>
      </c>
    </row>
    <row r="327" spans="1:18" ht="51" x14ac:dyDescent="0.2">
      <c r="A327">
        <v>3409284977</v>
      </c>
      <c r="B327" t="s">
        <v>7</v>
      </c>
      <c r="D327" t="s">
        <v>1</v>
      </c>
      <c r="J327" t="s">
        <v>8</v>
      </c>
      <c r="K327">
        <v>5</v>
      </c>
      <c r="L327" t="s">
        <v>9</v>
      </c>
      <c r="M327" t="s">
        <v>9</v>
      </c>
      <c r="N327" t="s">
        <v>9</v>
      </c>
      <c r="O327" t="s">
        <v>7</v>
      </c>
      <c r="P327" s="4" t="s">
        <v>694</v>
      </c>
      <c r="Q327" s="4" t="s">
        <v>695</v>
      </c>
      <c r="R327" s="4" t="s">
        <v>696</v>
      </c>
    </row>
    <row r="328" spans="1:18" x14ac:dyDescent="0.2">
      <c r="A328">
        <v>3409366831</v>
      </c>
      <c r="B328" t="s">
        <v>5</v>
      </c>
      <c r="J328" t="s">
        <v>91</v>
      </c>
      <c r="K328">
        <v>0</v>
      </c>
      <c r="O328" t="s">
        <v>5</v>
      </c>
      <c r="P328" s="4">
        <v>0</v>
      </c>
      <c r="Q328" s="4">
        <v>0</v>
      </c>
      <c r="R328" s="4">
        <v>0</v>
      </c>
    </row>
    <row r="329" spans="1:18" x14ac:dyDescent="0.2">
      <c r="A329">
        <v>3409456493</v>
      </c>
      <c r="B329" t="s">
        <v>7</v>
      </c>
      <c r="D329" t="s">
        <v>1</v>
      </c>
      <c r="J329" t="s">
        <v>31</v>
      </c>
      <c r="L329" t="s">
        <v>14</v>
      </c>
      <c r="M329" t="s">
        <v>14</v>
      </c>
      <c r="N329" t="s">
        <v>14</v>
      </c>
      <c r="O329" t="s">
        <v>7</v>
      </c>
      <c r="P329" s="4" t="s">
        <v>692</v>
      </c>
      <c r="Q329" s="4" t="s">
        <v>693</v>
      </c>
    </row>
    <row r="330" spans="1:18" ht="102" x14ac:dyDescent="0.2">
      <c r="A330">
        <v>3409650363</v>
      </c>
      <c r="B330" t="s">
        <v>7</v>
      </c>
      <c r="D330" t="s">
        <v>1</v>
      </c>
      <c r="J330" t="s">
        <v>8</v>
      </c>
      <c r="K330">
        <v>8</v>
      </c>
      <c r="L330" t="s">
        <v>9</v>
      </c>
      <c r="M330" t="s">
        <v>9</v>
      </c>
      <c r="N330" t="s">
        <v>9</v>
      </c>
      <c r="O330" t="s">
        <v>7</v>
      </c>
      <c r="P330" s="4" t="s">
        <v>689</v>
      </c>
      <c r="Q330" s="4" t="s">
        <v>690</v>
      </c>
      <c r="R330" s="4" t="s">
        <v>691</v>
      </c>
    </row>
    <row r="331" spans="1:18" ht="127.5" x14ac:dyDescent="0.2">
      <c r="A331">
        <v>3409913134</v>
      </c>
      <c r="B331" t="s">
        <v>7</v>
      </c>
      <c r="D331" t="s">
        <v>1</v>
      </c>
      <c r="J331" t="s">
        <v>8</v>
      </c>
      <c r="K331">
        <v>1</v>
      </c>
      <c r="L331" t="s">
        <v>14</v>
      </c>
      <c r="M331" t="s">
        <v>14</v>
      </c>
      <c r="N331" t="s">
        <v>14</v>
      </c>
      <c r="O331" t="s">
        <v>7</v>
      </c>
      <c r="P331" s="4" t="s">
        <v>686</v>
      </c>
      <c r="Q331" s="4" t="s">
        <v>687</v>
      </c>
      <c r="R331" s="4" t="s">
        <v>688</v>
      </c>
    </row>
    <row r="332" spans="1:18" ht="51" x14ac:dyDescent="0.2">
      <c r="A332">
        <v>3410261471</v>
      </c>
      <c r="B332" t="s">
        <v>7</v>
      </c>
      <c r="C332" t="s">
        <v>0</v>
      </c>
      <c r="J332" t="s">
        <v>8</v>
      </c>
      <c r="K332">
        <v>7</v>
      </c>
      <c r="L332" t="s">
        <v>14</v>
      </c>
      <c r="M332" t="s">
        <v>14</v>
      </c>
      <c r="N332" t="s">
        <v>9</v>
      </c>
      <c r="O332" t="s">
        <v>7</v>
      </c>
      <c r="P332" s="4" t="s">
        <v>683</v>
      </c>
      <c r="Q332" s="4" t="s">
        <v>684</v>
      </c>
      <c r="R332" s="4" t="s">
        <v>685</v>
      </c>
    </row>
    <row r="333" spans="1:18" x14ac:dyDescent="0.2">
      <c r="A333">
        <v>3410336459</v>
      </c>
      <c r="B333" t="s">
        <v>7</v>
      </c>
      <c r="D333" t="s">
        <v>1</v>
      </c>
      <c r="J333" t="s">
        <v>31</v>
      </c>
      <c r="L333" t="s">
        <v>9</v>
      </c>
      <c r="M333" t="s">
        <v>9</v>
      </c>
      <c r="N333" t="s">
        <v>57</v>
      </c>
      <c r="O333" t="s">
        <v>7</v>
      </c>
      <c r="P333" s="4" t="s">
        <v>680</v>
      </c>
      <c r="Q333" s="4" t="s">
        <v>681</v>
      </c>
      <c r="R333" s="4" t="s">
        <v>682</v>
      </c>
    </row>
    <row r="334" spans="1:18" x14ac:dyDescent="0.2">
      <c r="A334">
        <v>3410360368</v>
      </c>
      <c r="B334" t="s">
        <v>72</v>
      </c>
      <c r="H334" t="s">
        <v>5</v>
      </c>
      <c r="J334" t="s">
        <v>31</v>
      </c>
      <c r="K334">
        <v>8</v>
      </c>
      <c r="L334" t="s">
        <v>9</v>
      </c>
      <c r="M334" t="s">
        <v>9</v>
      </c>
      <c r="N334" t="s">
        <v>9</v>
      </c>
    </row>
    <row r="335" spans="1:18" x14ac:dyDescent="0.2">
      <c r="A335">
        <v>3410473818</v>
      </c>
      <c r="B335" t="s">
        <v>7</v>
      </c>
      <c r="D335" t="s">
        <v>1</v>
      </c>
    </row>
    <row r="336" spans="1:18" x14ac:dyDescent="0.2">
      <c r="A336">
        <v>3410749766</v>
      </c>
      <c r="B336" t="s">
        <v>7</v>
      </c>
      <c r="E336" t="s">
        <v>2</v>
      </c>
      <c r="J336" t="s">
        <v>31</v>
      </c>
      <c r="K336">
        <v>6</v>
      </c>
      <c r="L336" t="s">
        <v>9</v>
      </c>
      <c r="M336" t="s">
        <v>9</v>
      </c>
      <c r="N336" t="s">
        <v>9</v>
      </c>
      <c r="O336" t="s">
        <v>7</v>
      </c>
    </row>
    <row r="337" spans="1:18" ht="38.25" x14ac:dyDescent="0.2">
      <c r="A337">
        <v>3411451063</v>
      </c>
      <c r="B337" t="s">
        <v>7</v>
      </c>
      <c r="C337" t="s">
        <v>0</v>
      </c>
      <c r="D337" t="s">
        <v>1</v>
      </c>
      <c r="J337" t="s">
        <v>8</v>
      </c>
      <c r="K337">
        <v>8</v>
      </c>
      <c r="L337" t="s">
        <v>14</v>
      </c>
      <c r="M337" t="s">
        <v>14</v>
      </c>
      <c r="N337" t="s">
        <v>9</v>
      </c>
      <c r="O337" t="s">
        <v>7</v>
      </c>
      <c r="P337" s="4" t="s">
        <v>109</v>
      </c>
      <c r="Q337" s="4" t="s">
        <v>678</v>
      </c>
      <c r="R337" s="4" t="s">
        <v>679</v>
      </c>
    </row>
    <row r="338" spans="1:18" ht="102" x14ac:dyDescent="0.2">
      <c r="A338">
        <v>3413035464</v>
      </c>
      <c r="B338" t="s">
        <v>7</v>
      </c>
      <c r="C338" t="s">
        <v>0</v>
      </c>
      <c r="J338" t="s">
        <v>31</v>
      </c>
      <c r="K338">
        <v>6</v>
      </c>
      <c r="L338" t="s">
        <v>14</v>
      </c>
      <c r="M338" t="s">
        <v>14</v>
      </c>
      <c r="N338" t="s">
        <v>14</v>
      </c>
      <c r="O338" t="s">
        <v>7</v>
      </c>
      <c r="P338" s="4" t="s">
        <v>675</v>
      </c>
      <c r="Q338" s="4" t="s">
        <v>676</v>
      </c>
      <c r="R338" s="4" t="s">
        <v>677</v>
      </c>
    </row>
    <row r="339" spans="1:18" ht="102" x14ac:dyDescent="0.2">
      <c r="A339">
        <v>3414379125</v>
      </c>
      <c r="B339" t="s">
        <v>7</v>
      </c>
      <c r="C339" t="s">
        <v>0</v>
      </c>
      <c r="J339" t="s">
        <v>8</v>
      </c>
      <c r="K339">
        <v>8</v>
      </c>
      <c r="L339" t="s">
        <v>9</v>
      </c>
      <c r="M339" t="s">
        <v>14</v>
      </c>
      <c r="N339" t="s">
        <v>9</v>
      </c>
      <c r="O339" t="s">
        <v>7</v>
      </c>
      <c r="P339" s="4" t="s">
        <v>672</v>
      </c>
      <c r="Q339" s="4" t="s">
        <v>673</v>
      </c>
      <c r="R339" s="4" t="s">
        <v>674</v>
      </c>
    </row>
    <row r="340" spans="1:18" x14ac:dyDescent="0.2">
      <c r="A340">
        <v>3414565546</v>
      </c>
      <c r="B340" t="s">
        <v>7</v>
      </c>
      <c r="D340" t="s">
        <v>1</v>
      </c>
      <c r="J340" t="s">
        <v>31</v>
      </c>
      <c r="K340">
        <v>2</v>
      </c>
      <c r="L340" t="s">
        <v>14</v>
      </c>
      <c r="M340" t="s">
        <v>14</v>
      </c>
      <c r="N340" t="s">
        <v>14</v>
      </c>
      <c r="O340" t="s">
        <v>7</v>
      </c>
      <c r="P340" s="4" t="s">
        <v>669</v>
      </c>
      <c r="Q340" s="4" t="s">
        <v>670</v>
      </c>
      <c r="R340" s="4" t="s">
        <v>671</v>
      </c>
    </row>
    <row r="341" spans="1:18" ht="51" x14ac:dyDescent="0.2">
      <c r="A341">
        <v>3414569537</v>
      </c>
      <c r="B341" t="s">
        <v>7</v>
      </c>
      <c r="D341" t="s">
        <v>1</v>
      </c>
      <c r="J341" t="s">
        <v>8</v>
      </c>
      <c r="K341">
        <v>8</v>
      </c>
      <c r="L341" t="s">
        <v>9</v>
      </c>
      <c r="M341" t="s">
        <v>9</v>
      </c>
      <c r="N341" t="s">
        <v>9</v>
      </c>
      <c r="O341" t="s">
        <v>7</v>
      </c>
      <c r="P341" s="4" t="s">
        <v>666</v>
      </c>
      <c r="Q341" s="4" t="s">
        <v>667</v>
      </c>
      <c r="R341" s="4" t="s">
        <v>668</v>
      </c>
    </row>
    <row r="342" spans="1:18" ht="38.25" x14ac:dyDescent="0.2">
      <c r="A342">
        <v>3414581412</v>
      </c>
      <c r="B342" t="s">
        <v>7</v>
      </c>
      <c r="I342" t="s">
        <v>663</v>
      </c>
      <c r="J342" t="s">
        <v>31</v>
      </c>
      <c r="K342">
        <v>10</v>
      </c>
      <c r="L342" t="s">
        <v>9</v>
      </c>
      <c r="M342" t="s">
        <v>9</v>
      </c>
      <c r="N342" t="s">
        <v>9</v>
      </c>
      <c r="O342" t="s">
        <v>7</v>
      </c>
      <c r="P342" s="4" t="s">
        <v>664</v>
      </c>
      <c r="Q342" s="4" t="s">
        <v>661</v>
      </c>
      <c r="R342" s="4" t="s">
        <v>665</v>
      </c>
    </row>
    <row r="343" spans="1:18" ht="38.25" x14ac:dyDescent="0.2">
      <c r="A343">
        <v>3414585383</v>
      </c>
      <c r="B343" t="s">
        <v>7</v>
      </c>
      <c r="I343" t="s">
        <v>659</v>
      </c>
      <c r="J343" t="s">
        <v>31</v>
      </c>
      <c r="K343">
        <v>5</v>
      </c>
      <c r="L343" t="s">
        <v>9</v>
      </c>
      <c r="M343" t="s">
        <v>9</v>
      </c>
      <c r="N343" t="s">
        <v>9</v>
      </c>
      <c r="O343" t="s">
        <v>7</v>
      </c>
      <c r="P343" s="4" t="s">
        <v>660</v>
      </c>
      <c r="Q343" s="4" t="s">
        <v>661</v>
      </c>
      <c r="R343" s="4" t="s">
        <v>662</v>
      </c>
    </row>
    <row r="344" spans="1:18" ht="25.5" x14ac:dyDescent="0.2">
      <c r="A344">
        <v>3414592160</v>
      </c>
      <c r="D344" t="s">
        <v>1</v>
      </c>
      <c r="J344" t="s">
        <v>31</v>
      </c>
      <c r="K344">
        <v>4</v>
      </c>
      <c r="L344" t="s">
        <v>14</v>
      </c>
      <c r="M344" t="s">
        <v>14</v>
      </c>
      <c r="N344" t="s">
        <v>14</v>
      </c>
      <c r="O344" t="s">
        <v>7</v>
      </c>
      <c r="P344" s="4" t="s">
        <v>656</v>
      </c>
      <c r="Q344" s="4" t="s">
        <v>657</v>
      </c>
      <c r="R344" s="4" t="s">
        <v>658</v>
      </c>
    </row>
    <row r="345" spans="1:18" ht="51" x14ac:dyDescent="0.2">
      <c r="A345">
        <v>3414594385</v>
      </c>
      <c r="B345" t="s">
        <v>7</v>
      </c>
      <c r="I345" t="s">
        <v>652</v>
      </c>
      <c r="J345" t="s">
        <v>8</v>
      </c>
      <c r="K345">
        <v>8</v>
      </c>
      <c r="L345" t="s">
        <v>14</v>
      </c>
      <c r="M345" t="s">
        <v>9</v>
      </c>
      <c r="N345" t="s">
        <v>9</v>
      </c>
      <c r="O345" t="s">
        <v>7</v>
      </c>
      <c r="P345" s="4" t="s">
        <v>653</v>
      </c>
      <c r="Q345" s="4" t="s">
        <v>654</v>
      </c>
      <c r="R345" s="4" t="s">
        <v>655</v>
      </c>
    </row>
    <row r="346" spans="1:18" x14ac:dyDescent="0.2">
      <c r="A346">
        <v>3414598003</v>
      </c>
      <c r="B346" t="s">
        <v>7</v>
      </c>
      <c r="D346" t="s">
        <v>1</v>
      </c>
      <c r="J346" t="s">
        <v>8</v>
      </c>
      <c r="K346">
        <v>10</v>
      </c>
      <c r="L346" t="s">
        <v>9</v>
      </c>
      <c r="M346" t="s">
        <v>9</v>
      </c>
      <c r="N346" t="s">
        <v>9</v>
      </c>
      <c r="O346" t="s">
        <v>7</v>
      </c>
    </row>
    <row r="347" spans="1:18" ht="89.25" x14ac:dyDescent="0.2">
      <c r="A347">
        <v>3414599776</v>
      </c>
      <c r="E347" t="s">
        <v>2</v>
      </c>
      <c r="J347" t="s">
        <v>8</v>
      </c>
      <c r="K347">
        <v>2</v>
      </c>
      <c r="L347" t="s">
        <v>9</v>
      </c>
      <c r="M347" t="s">
        <v>14</v>
      </c>
      <c r="N347" t="s">
        <v>9</v>
      </c>
      <c r="O347" t="s">
        <v>7</v>
      </c>
      <c r="P347" s="4" t="s">
        <v>649</v>
      </c>
      <c r="Q347" s="4" t="s">
        <v>650</v>
      </c>
      <c r="R347" s="4" t="s">
        <v>651</v>
      </c>
    </row>
    <row r="348" spans="1:18" ht="25.5" x14ac:dyDescent="0.2">
      <c r="A348">
        <v>3414603890</v>
      </c>
      <c r="B348" t="s">
        <v>7</v>
      </c>
      <c r="D348" t="s">
        <v>1</v>
      </c>
      <c r="J348" t="s">
        <v>8</v>
      </c>
      <c r="K348">
        <v>6</v>
      </c>
      <c r="L348" t="s">
        <v>14</v>
      </c>
      <c r="M348" t="s">
        <v>14</v>
      </c>
      <c r="N348" t="s">
        <v>14</v>
      </c>
      <c r="O348" t="s">
        <v>7</v>
      </c>
      <c r="P348" s="4" t="s">
        <v>647</v>
      </c>
      <c r="Q348" s="4" t="s">
        <v>648</v>
      </c>
    </row>
    <row r="349" spans="1:18" ht="63.75" x14ac:dyDescent="0.2">
      <c r="A349">
        <v>3414605894</v>
      </c>
      <c r="B349" t="s">
        <v>7</v>
      </c>
      <c r="D349" t="s">
        <v>1</v>
      </c>
      <c r="J349" t="s">
        <v>8</v>
      </c>
      <c r="K349">
        <v>7</v>
      </c>
      <c r="L349" t="s">
        <v>9</v>
      </c>
      <c r="M349" t="s">
        <v>9</v>
      </c>
      <c r="N349" t="s">
        <v>9</v>
      </c>
      <c r="O349" t="s">
        <v>7</v>
      </c>
      <c r="P349" s="4" t="s">
        <v>644</v>
      </c>
      <c r="Q349" s="4" t="s">
        <v>645</v>
      </c>
      <c r="R349" s="4" t="s">
        <v>646</v>
      </c>
    </row>
    <row r="350" spans="1:18" x14ac:dyDescent="0.2">
      <c r="A350">
        <v>3414612470</v>
      </c>
      <c r="B350" t="s">
        <v>7</v>
      </c>
      <c r="D350" t="s">
        <v>1</v>
      </c>
      <c r="J350" t="s">
        <v>8</v>
      </c>
      <c r="K350">
        <v>8</v>
      </c>
      <c r="L350" t="s">
        <v>9</v>
      </c>
      <c r="O350" t="s">
        <v>5</v>
      </c>
      <c r="P350" s="4" t="s">
        <v>642</v>
      </c>
      <c r="Q350" s="4" t="s">
        <v>643</v>
      </c>
    </row>
    <row r="351" spans="1:18" x14ac:dyDescent="0.2">
      <c r="A351">
        <v>3422731625</v>
      </c>
      <c r="B351" t="s">
        <v>7</v>
      </c>
      <c r="D351" t="s">
        <v>1</v>
      </c>
      <c r="J351" t="s">
        <v>8</v>
      </c>
      <c r="K351">
        <v>13</v>
      </c>
      <c r="L351" t="s">
        <v>14</v>
      </c>
      <c r="M351" t="s">
        <v>14</v>
      </c>
      <c r="N351" t="s">
        <v>14</v>
      </c>
      <c r="O351" t="s">
        <v>7</v>
      </c>
      <c r="P351" s="4" t="s">
        <v>640</v>
      </c>
      <c r="Q351" s="4" t="s">
        <v>641</v>
      </c>
      <c r="R351" s="4">
        <v>2</v>
      </c>
    </row>
    <row r="352" spans="1:18" ht="114.75" x14ac:dyDescent="0.2">
      <c r="A352">
        <v>3425837087</v>
      </c>
      <c r="B352" t="s">
        <v>7</v>
      </c>
      <c r="D352" t="s">
        <v>1</v>
      </c>
      <c r="J352" t="s">
        <v>8</v>
      </c>
      <c r="K352">
        <v>9</v>
      </c>
      <c r="L352" t="s">
        <v>14</v>
      </c>
      <c r="M352" t="s">
        <v>14</v>
      </c>
      <c r="N352" t="s">
        <v>14</v>
      </c>
      <c r="O352" t="s">
        <v>7</v>
      </c>
      <c r="P352" s="4" t="s">
        <v>84</v>
      </c>
      <c r="Q352" s="4" t="s">
        <v>639</v>
      </c>
    </row>
    <row r="353" spans="1:18" ht="140.25" x14ac:dyDescent="0.2">
      <c r="A353">
        <v>3426225831</v>
      </c>
      <c r="B353" t="s">
        <v>7</v>
      </c>
      <c r="D353" t="s">
        <v>1</v>
      </c>
      <c r="J353" t="s">
        <v>8</v>
      </c>
      <c r="K353">
        <v>3</v>
      </c>
      <c r="L353" t="s">
        <v>14</v>
      </c>
      <c r="M353" t="s">
        <v>14</v>
      </c>
      <c r="N353" t="s">
        <v>14</v>
      </c>
      <c r="O353" t="s">
        <v>7</v>
      </c>
      <c r="P353" s="4" t="s">
        <v>636</v>
      </c>
      <c r="Q353" s="4" t="s">
        <v>637</v>
      </c>
      <c r="R353" s="4" t="s">
        <v>638</v>
      </c>
    </row>
    <row r="354" spans="1:18" ht="51" x14ac:dyDescent="0.2">
      <c r="A354">
        <v>3431352652</v>
      </c>
      <c r="B354" t="s">
        <v>7</v>
      </c>
      <c r="D354" t="s">
        <v>1</v>
      </c>
      <c r="J354" t="s">
        <v>31</v>
      </c>
      <c r="K354">
        <v>6</v>
      </c>
      <c r="L354" t="s">
        <v>9</v>
      </c>
      <c r="M354" t="s">
        <v>9</v>
      </c>
      <c r="N354" t="s">
        <v>9</v>
      </c>
      <c r="O354" t="s">
        <v>7</v>
      </c>
      <c r="P354" s="4" t="s">
        <v>633</v>
      </c>
      <c r="Q354" s="4" t="s">
        <v>634</v>
      </c>
      <c r="R354" s="4" t="s">
        <v>635</v>
      </c>
    </row>
    <row r="355" spans="1:18" ht="89.25" x14ac:dyDescent="0.2">
      <c r="A355">
        <v>3437584814</v>
      </c>
      <c r="B355" t="s">
        <v>7</v>
      </c>
      <c r="D355" t="s">
        <v>1</v>
      </c>
      <c r="J355" t="s">
        <v>31</v>
      </c>
      <c r="K355">
        <v>8</v>
      </c>
      <c r="L355" t="s">
        <v>14</v>
      </c>
      <c r="M355" t="s">
        <v>14</v>
      </c>
      <c r="N355" t="s">
        <v>14</v>
      </c>
      <c r="O355" t="s">
        <v>72</v>
      </c>
      <c r="P355" s="4" t="s">
        <v>630</v>
      </c>
      <c r="Q355" s="4" t="s">
        <v>631</v>
      </c>
      <c r="R355" s="4" t="s">
        <v>632</v>
      </c>
    </row>
    <row r="356" spans="1:18" ht="76.5" x14ac:dyDescent="0.2">
      <c r="A356">
        <v>3437593617</v>
      </c>
      <c r="B356" t="s">
        <v>7</v>
      </c>
      <c r="C356" t="s">
        <v>0</v>
      </c>
      <c r="D356" t="s">
        <v>1</v>
      </c>
      <c r="J356" t="s">
        <v>31</v>
      </c>
      <c r="K356">
        <v>5</v>
      </c>
      <c r="L356" t="s">
        <v>9</v>
      </c>
      <c r="M356" t="s">
        <v>14</v>
      </c>
      <c r="N356" t="s">
        <v>9</v>
      </c>
      <c r="O356" t="s">
        <v>7</v>
      </c>
      <c r="P356" s="4" t="s">
        <v>627</v>
      </c>
      <c r="Q356" s="4" t="s">
        <v>628</v>
      </c>
      <c r="R356" s="4" t="s">
        <v>629</v>
      </c>
    </row>
    <row r="357" spans="1:18" ht="51" x14ac:dyDescent="0.2">
      <c r="A357">
        <v>3437601818</v>
      </c>
      <c r="C357" t="s">
        <v>0</v>
      </c>
      <c r="I357" t="s">
        <v>623</v>
      </c>
      <c r="J357" t="s">
        <v>31</v>
      </c>
      <c r="K357">
        <v>8</v>
      </c>
      <c r="L357" t="s">
        <v>14</v>
      </c>
      <c r="M357" t="s">
        <v>14</v>
      </c>
      <c r="N357" t="s">
        <v>14</v>
      </c>
      <c r="O357" t="s">
        <v>7</v>
      </c>
      <c r="P357" s="4" t="s">
        <v>624</v>
      </c>
      <c r="Q357" s="4" t="s">
        <v>625</v>
      </c>
      <c r="R357" s="4" t="s">
        <v>626</v>
      </c>
    </row>
    <row r="358" spans="1:18" x14ac:dyDescent="0.2">
      <c r="A358">
        <v>3437605893</v>
      </c>
      <c r="B358" t="s">
        <v>7</v>
      </c>
      <c r="D358" t="s">
        <v>1</v>
      </c>
      <c r="J358" t="s">
        <v>31</v>
      </c>
      <c r="K358">
        <v>3</v>
      </c>
      <c r="L358" t="s">
        <v>9</v>
      </c>
      <c r="M358" t="s">
        <v>9</v>
      </c>
      <c r="N358" t="s">
        <v>9</v>
      </c>
      <c r="O358" t="s">
        <v>7</v>
      </c>
      <c r="P358" s="4" t="s">
        <v>620</v>
      </c>
      <c r="Q358" s="4" t="s">
        <v>621</v>
      </c>
      <c r="R358" s="4" t="s">
        <v>622</v>
      </c>
    </row>
    <row r="359" spans="1:18" ht="102" x14ac:dyDescent="0.2">
      <c r="A359">
        <v>3437609940</v>
      </c>
      <c r="B359" t="s">
        <v>7</v>
      </c>
      <c r="D359" t="s">
        <v>1</v>
      </c>
      <c r="F359" t="s">
        <v>3</v>
      </c>
      <c r="J359" t="s">
        <v>31</v>
      </c>
      <c r="K359">
        <v>5</v>
      </c>
      <c r="L359" t="s">
        <v>9</v>
      </c>
      <c r="N359" t="s">
        <v>9</v>
      </c>
      <c r="O359" t="s">
        <v>7</v>
      </c>
      <c r="P359" s="4" t="s">
        <v>617</v>
      </c>
      <c r="Q359" s="4" t="s">
        <v>618</v>
      </c>
      <c r="R359" s="4" t="s">
        <v>619</v>
      </c>
    </row>
    <row r="360" spans="1:18" ht="216.75" x14ac:dyDescent="0.2">
      <c r="A360">
        <v>3437629629</v>
      </c>
      <c r="B360" t="s">
        <v>7</v>
      </c>
      <c r="D360" t="s">
        <v>1</v>
      </c>
      <c r="J360" t="s">
        <v>91</v>
      </c>
      <c r="K360">
        <v>3</v>
      </c>
      <c r="L360" t="s">
        <v>14</v>
      </c>
      <c r="M360" t="s">
        <v>14</v>
      </c>
      <c r="N360" t="s">
        <v>9</v>
      </c>
      <c r="O360" t="s">
        <v>7</v>
      </c>
      <c r="P360" s="4" t="s">
        <v>614</v>
      </c>
      <c r="Q360" s="4" t="s">
        <v>615</v>
      </c>
      <c r="R360" s="4" t="s">
        <v>616</v>
      </c>
    </row>
    <row r="361" spans="1:18" ht="114.75" x14ac:dyDescent="0.2">
      <c r="A361">
        <v>3437642942</v>
      </c>
      <c r="B361" t="s">
        <v>7</v>
      </c>
      <c r="D361" t="s">
        <v>1</v>
      </c>
      <c r="J361" t="s">
        <v>91</v>
      </c>
      <c r="K361">
        <v>2</v>
      </c>
      <c r="O361" t="s">
        <v>7</v>
      </c>
      <c r="P361" s="4" t="s">
        <v>611</v>
      </c>
      <c r="Q361" s="4" t="s">
        <v>612</v>
      </c>
      <c r="R361" s="4" t="s">
        <v>613</v>
      </c>
    </row>
    <row r="362" spans="1:18" ht="102" x14ac:dyDescent="0.2">
      <c r="A362">
        <v>3437665039</v>
      </c>
      <c r="B362" t="s">
        <v>72</v>
      </c>
      <c r="I362" t="s">
        <v>607</v>
      </c>
      <c r="J362" t="s">
        <v>31</v>
      </c>
      <c r="K362">
        <v>1</v>
      </c>
      <c r="L362" t="s">
        <v>9</v>
      </c>
      <c r="M362" t="s">
        <v>9</v>
      </c>
      <c r="N362" t="s">
        <v>9</v>
      </c>
      <c r="O362" t="s">
        <v>7</v>
      </c>
      <c r="P362" s="4" t="s">
        <v>608</v>
      </c>
      <c r="Q362" s="4" t="s">
        <v>609</v>
      </c>
      <c r="R362" s="4" t="s">
        <v>610</v>
      </c>
    </row>
    <row r="363" spans="1:18" ht="25.5" x14ac:dyDescent="0.2">
      <c r="A363">
        <v>3437671307</v>
      </c>
      <c r="B363" t="s">
        <v>7</v>
      </c>
      <c r="D363" t="s">
        <v>1</v>
      </c>
      <c r="J363" t="s">
        <v>31</v>
      </c>
      <c r="K363">
        <v>2</v>
      </c>
      <c r="L363" t="s">
        <v>9</v>
      </c>
      <c r="M363" t="s">
        <v>9</v>
      </c>
      <c r="N363" t="s">
        <v>9</v>
      </c>
      <c r="O363" t="s">
        <v>7</v>
      </c>
      <c r="P363" s="4" t="s">
        <v>604</v>
      </c>
      <c r="Q363" s="4" t="s">
        <v>605</v>
      </c>
      <c r="R363" s="4" t="s">
        <v>606</v>
      </c>
    </row>
    <row r="364" spans="1:18" ht="89.25" x14ac:dyDescent="0.2">
      <c r="A364">
        <v>3437674937</v>
      </c>
      <c r="B364" t="s">
        <v>7</v>
      </c>
      <c r="D364" t="s">
        <v>1</v>
      </c>
      <c r="J364" t="s">
        <v>8</v>
      </c>
      <c r="K364">
        <v>8</v>
      </c>
      <c r="L364" t="s">
        <v>9</v>
      </c>
      <c r="M364" t="s">
        <v>9</v>
      </c>
      <c r="N364" t="s">
        <v>9</v>
      </c>
      <c r="O364" t="s">
        <v>7</v>
      </c>
      <c r="P364" s="4" t="s">
        <v>601</v>
      </c>
      <c r="Q364" s="4" t="s">
        <v>602</v>
      </c>
      <c r="R364" s="4" t="s">
        <v>603</v>
      </c>
    </row>
    <row r="365" spans="1:18" ht="102" x14ac:dyDescent="0.2">
      <c r="A365">
        <v>3437680882</v>
      </c>
      <c r="B365" t="s">
        <v>7</v>
      </c>
      <c r="I365" t="s">
        <v>597</v>
      </c>
      <c r="J365" t="s">
        <v>91</v>
      </c>
      <c r="K365">
        <v>8</v>
      </c>
      <c r="L365" t="s">
        <v>14</v>
      </c>
      <c r="M365" t="s">
        <v>9</v>
      </c>
      <c r="N365" t="s">
        <v>14</v>
      </c>
      <c r="O365" t="s">
        <v>7</v>
      </c>
      <c r="P365" s="4" t="s">
        <v>598</v>
      </c>
      <c r="Q365" s="4" t="s">
        <v>599</v>
      </c>
      <c r="R365" s="4" t="s">
        <v>600</v>
      </c>
    </row>
    <row r="366" spans="1:18" ht="38.25" x14ac:dyDescent="0.2">
      <c r="A366">
        <v>3437686765</v>
      </c>
      <c r="D366" t="s">
        <v>1</v>
      </c>
      <c r="J366" t="s">
        <v>8</v>
      </c>
      <c r="K366">
        <v>3</v>
      </c>
      <c r="L366" t="s">
        <v>9</v>
      </c>
      <c r="M366" t="s">
        <v>14</v>
      </c>
      <c r="N366" t="s">
        <v>9</v>
      </c>
      <c r="O366" t="s">
        <v>7</v>
      </c>
      <c r="P366" s="4" t="s">
        <v>223</v>
      </c>
      <c r="Q366" s="4" t="s">
        <v>595</v>
      </c>
      <c r="R366" s="4" t="s">
        <v>596</v>
      </c>
    </row>
    <row r="367" spans="1:18" ht="38.25" x14ac:dyDescent="0.2">
      <c r="A367">
        <v>3437689523</v>
      </c>
      <c r="B367" t="s">
        <v>7</v>
      </c>
      <c r="D367" t="s">
        <v>1</v>
      </c>
      <c r="J367" t="s">
        <v>8</v>
      </c>
      <c r="K367">
        <v>6</v>
      </c>
      <c r="L367" t="s">
        <v>9</v>
      </c>
      <c r="M367" t="s">
        <v>9</v>
      </c>
      <c r="N367" t="s">
        <v>9</v>
      </c>
      <c r="O367" t="s">
        <v>7</v>
      </c>
      <c r="P367" s="4" t="s">
        <v>592</v>
      </c>
      <c r="Q367" s="4" t="s">
        <v>593</v>
      </c>
      <c r="R367" s="4" t="s">
        <v>594</v>
      </c>
    </row>
    <row r="368" spans="1:18" ht="51" x14ac:dyDescent="0.2">
      <c r="A368">
        <v>3437692542</v>
      </c>
      <c r="B368" t="s">
        <v>7</v>
      </c>
      <c r="D368" t="s">
        <v>1</v>
      </c>
      <c r="J368" t="s">
        <v>8</v>
      </c>
      <c r="K368">
        <v>7</v>
      </c>
      <c r="L368" t="s">
        <v>9</v>
      </c>
      <c r="M368" t="s">
        <v>9</v>
      </c>
      <c r="N368" t="s">
        <v>9</v>
      </c>
      <c r="O368" t="s">
        <v>7</v>
      </c>
      <c r="P368" s="4" t="s">
        <v>589</v>
      </c>
      <c r="Q368" s="4" t="s">
        <v>590</v>
      </c>
      <c r="R368" s="4" t="s">
        <v>591</v>
      </c>
    </row>
    <row r="369" spans="1:18" ht="38.25" x14ac:dyDescent="0.2">
      <c r="A369">
        <v>3437707591</v>
      </c>
      <c r="B369" t="s">
        <v>7</v>
      </c>
      <c r="D369" t="s">
        <v>1</v>
      </c>
      <c r="J369" t="s">
        <v>8</v>
      </c>
      <c r="K369">
        <v>2</v>
      </c>
      <c r="L369" t="s">
        <v>14</v>
      </c>
      <c r="M369" t="s">
        <v>9</v>
      </c>
      <c r="N369" t="s">
        <v>9</v>
      </c>
      <c r="O369" t="s">
        <v>7</v>
      </c>
      <c r="P369" s="4" t="s">
        <v>586</v>
      </c>
      <c r="Q369" s="4" t="s">
        <v>587</v>
      </c>
      <c r="R369" s="4" t="s">
        <v>588</v>
      </c>
    </row>
    <row r="370" spans="1:18" ht="51" x14ac:dyDescent="0.2">
      <c r="A370">
        <v>3437711137</v>
      </c>
      <c r="B370" t="s">
        <v>7</v>
      </c>
      <c r="E370" t="s">
        <v>2</v>
      </c>
      <c r="J370" t="s">
        <v>8</v>
      </c>
      <c r="K370">
        <v>2</v>
      </c>
      <c r="L370" t="s">
        <v>9</v>
      </c>
      <c r="M370" t="s">
        <v>9</v>
      </c>
      <c r="N370" t="s">
        <v>9</v>
      </c>
      <c r="O370" t="s">
        <v>72</v>
      </c>
      <c r="Q370" s="4" t="s">
        <v>585</v>
      </c>
    </row>
    <row r="371" spans="1:18" x14ac:dyDescent="0.2">
      <c r="A371">
        <v>3437714007</v>
      </c>
      <c r="B371" t="s">
        <v>7</v>
      </c>
      <c r="D371" t="s">
        <v>1</v>
      </c>
      <c r="J371" t="s">
        <v>91</v>
      </c>
      <c r="K371">
        <v>3</v>
      </c>
      <c r="L371" t="s">
        <v>14</v>
      </c>
      <c r="M371" t="s">
        <v>14</v>
      </c>
      <c r="N371" t="s">
        <v>14</v>
      </c>
      <c r="O371" t="s">
        <v>5</v>
      </c>
      <c r="P371" s="4" t="s">
        <v>223</v>
      </c>
    </row>
    <row r="372" spans="1:18" ht="51" x14ac:dyDescent="0.2">
      <c r="A372">
        <v>3437715768</v>
      </c>
      <c r="B372" t="s">
        <v>7</v>
      </c>
      <c r="D372" t="s">
        <v>1</v>
      </c>
      <c r="J372" t="s">
        <v>8</v>
      </c>
      <c r="K372">
        <v>3</v>
      </c>
      <c r="L372" t="s">
        <v>14</v>
      </c>
      <c r="M372" t="s">
        <v>14</v>
      </c>
      <c r="N372" t="s">
        <v>14</v>
      </c>
      <c r="O372" t="s">
        <v>7</v>
      </c>
      <c r="P372" s="4" t="s">
        <v>583</v>
      </c>
      <c r="Q372" s="4" t="s">
        <v>570</v>
      </c>
      <c r="R372" s="4" t="s">
        <v>584</v>
      </c>
    </row>
    <row r="373" spans="1:18" ht="51" x14ac:dyDescent="0.2">
      <c r="A373">
        <v>3437719546</v>
      </c>
      <c r="B373" t="s">
        <v>7</v>
      </c>
      <c r="I373" t="s">
        <v>576</v>
      </c>
      <c r="J373" t="s">
        <v>31</v>
      </c>
      <c r="K373">
        <v>4</v>
      </c>
      <c r="L373" t="s">
        <v>9</v>
      </c>
      <c r="M373" t="s">
        <v>9</v>
      </c>
      <c r="N373" t="s">
        <v>9</v>
      </c>
      <c r="O373" t="s">
        <v>7</v>
      </c>
      <c r="P373" s="4" t="s">
        <v>580</v>
      </c>
      <c r="Q373" s="4" t="s">
        <v>581</v>
      </c>
      <c r="R373" s="4" t="s">
        <v>582</v>
      </c>
    </row>
    <row r="374" spans="1:18" ht="63.75" x14ac:dyDescent="0.2">
      <c r="A374">
        <v>3437723141</v>
      </c>
      <c r="B374" t="s">
        <v>7</v>
      </c>
      <c r="I374" t="s">
        <v>576</v>
      </c>
      <c r="J374" t="s">
        <v>31</v>
      </c>
      <c r="K374">
        <v>4</v>
      </c>
      <c r="L374" t="s">
        <v>9</v>
      </c>
      <c r="M374" t="s">
        <v>9</v>
      </c>
      <c r="N374" t="s">
        <v>9</v>
      </c>
      <c r="O374" t="s">
        <v>7</v>
      </c>
      <c r="P374" s="4" t="s">
        <v>577</v>
      </c>
      <c r="Q374" s="4" t="s">
        <v>578</v>
      </c>
      <c r="R374" s="4" t="s">
        <v>579</v>
      </c>
    </row>
    <row r="375" spans="1:18" x14ac:dyDescent="0.2">
      <c r="A375">
        <v>3437727018</v>
      </c>
      <c r="B375" t="s">
        <v>7</v>
      </c>
      <c r="D375" t="s">
        <v>1</v>
      </c>
      <c r="J375" t="s">
        <v>8</v>
      </c>
      <c r="K375">
        <v>8</v>
      </c>
      <c r="L375" t="s">
        <v>9</v>
      </c>
      <c r="M375" t="s">
        <v>9</v>
      </c>
      <c r="N375" t="s">
        <v>9</v>
      </c>
      <c r="O375" t="s">
        <v>7</v>
      </c>
      <c r="P375" s="4" t="s">
        <v>223</v>
      </c>
      <c r="Q375" s="4" t="s">
        <v>575</v>
      </c>
    </row>
    <row r="376" spans="1:18" ht="51" x14ac:dyDescent="0.2">
      <c r="A376">
        <v>3437728741</v>
      </c>
      <c r="B376" t="s">
        <v>7</v>
      </c>
      <c r="D376" t="s">
        <v>1</v>
      </c>
      <c r="J376" t="s">
        <v>8</v>
      </c>
      <c r="K376">
        <v>5</v>
      </c>
      <c r="L376" t="s">
        <v>9</v>
      </c>
      <c r="M376" t="s">
        <v>9</v>
      </c>
      <c r="N376" t="s">
        <v>14</v>
      </c>
      <c r="O376" t="s">
        <v>7</v>
      </c>
      <c r="P376" s="4" t="s">
        <v>572</v>
      </c>
      <c r="Q376" s="4" t="s">
        <v>573</v>
      </c>
      <c r="R376" s="4" t="s">
        <v>574</v>
      </c>
    </row>
    <row r="377" spans="1:18" ht="63.75" x14ac:dyDescent="0.2">
      <c r="A377">
        <v>3437733629</v>
      </c>
      <c r="B377" t="s">
        <v>7</v>
      </c>
      <c r="D377" t="s">
        <v>1</v>
      </c>
      <c r="J377" t="s">
        <v>8</v>
      </c>
      <c r="K377">
        <v>1</v>
      </c>
      <c r="L377" t="s">
        <v>9</v>
      </c>
      <c r="O377" t="s">
        <v>7</v>
      </c>
      <c r="P377" s="4" t="s">
        <v>569</v>
      </c>
      <c r="Q377" s="4" t="s">
        <v>570</v>
      </c>
      <c r="R377" s="4" t="s">
        <v>571</v>
      </c>
    </row>
    <row r="378" spans="1:18" ht="25.5" x14ac:dyDescent="0.2">
      <c r="A378">
        <v>3437736422</v>
      </c>
      <c r="B378" t="s">
        <v>7</v>
      </c>
      <c r="D378" t="s">
        <v>1</v>
      </c>
      <c r="J378" t="s">
        <v>8</v>
      </c>
      <c r="K378">
        <v>3</v>
      </c>
      <c r="L378" t="s">
        <v>9</v>
      </c>
      <c r="M378" t="s">
        <v>9</v>
      </c>
      <c r="N378" t="s">
        <v>9</v>
      </c>
      <c r="O378" t="s">
        <v>7</v>
      </c>
      <c r="P378" s="4" t="s">
        <v>566</v>
      </c>
      <c r="Q378" s="4" t="s">
        <v>567</v>
      </c>
      <c r="R378" s="4" t="s">
        <v>568</v>
      </c>
    </row>
    <row r="379" spans="1:18" ht="140.25" x14ac:dyDescent="0.2">
      <c r="A379">
        <v>3437738946</v>
      </c>
      <c r="B379" t="s">
        <v>7</v>
      </c>
      <c r="D379" t="s">
        <v>1</v>
      </c>
      <c r="J379" t="s">
        <v>8</v>
      </c>
      <c r="K379">
        <v>5</v>
      </c>
      <c r="L379" t="s">
        <v>9</v>
      </c>
      <c r="M379" t="s">
        <v>14</v>
      </c>
      <c r="N379" t="s">
        <v>9</v>
      </c>
      <c r="O379" t="s">
        <v>7</v>
      </c>
      <c r="P379" s="4" t="s">
        <v>563</v>
      </c>
      <c r="Q379" s="4" t="s">
        <v>564</v>
      </c>
      <c r="R379" s="4" t="s">
        <v>565</v>
      </c>
    </row>
    <row r="380" spans="1:18" ht="25.5" x14ac:dyDescent="0.2">
      <c r="A380">
        <v>3437744587</v>
      </c>
      <c r="B380" t="s">
        <v>7</v>
      </c>
      <c r="D380" t="s">
        <v>1</v>
      </c>
      <c r="J380" t="s">
        <v>8</v>
      </c>
      <c r="K380">
        <v>10</v>
      </c>
      <c r="L380" t="s">
        <v>9</v>
      </c>
      <c r="M380" t="s">
        <v>9</v>
      </c>
      <c r="N380" t="s">
        <v>14</v>
      </c>
      <c r="O380" t="s">
        <v>7</v>
      </c>
      <c r="P380" s="4" t="s">
        <v>560</v>
      </c>
      <c r="Q380" s="4" t="s">
        <v>561</v>
      </c>
      <c r="R380" s="4" t="s">
        <v>562</v>
      </c>
    </row>
    <row r="381" spans="1:18" ht="51" x14ac:dyDescent="0.2">
      <c r="A381">
        <v>3437747408</v>
      </c>
      <c r="B381" t="s">
        <v>7</v>
      </c>
      <c r="I381" t="s">
        <v>56</v>
      </c>
      <c r="J381" t="s">
        <v>91</v>
      </c>
      <c r="K381">
        <v>4</v>
      </c>
      <c r="L381" t="s">
        <v>9</v>
      </c>
      <c r="M381" t="s">
        <v>9</v>
      </c>
      <c r="N381" t="s">
        <v>9</v>
      </c>
      <c r="O381" t="s">
        <v>7</v>
      </c>
      <c r="P381" s="4" t="s">
        <v>557</v>
      </c>
      <c r="Q381" s="4" t="s">
        <v>558</v>
      </c>
      <c r="R381" s="4" t="s">
        <v>559</v>
      </c>
    </row>
    <row r="382" spans="1:18" ht="76.5" x14ac:dyDescent="0.2">
      <c r="A382">
        <v>3437750087</v>
      </c>
      <c r="B382" t="s">
        <v>72</v>
      </c>
      <c r="D382" t="s">
        <v>1</v>
      </c>
      <c r="J382" t="s">
        <v>8</v>
      </c>
      <c r="K382">
        <v>1</v>
      </c>
      <c r="L382" t="s">
        <v>9</v>
      </c>
      <c r="M382" t="s">
        <v>14</v>
      </c>
      <c r="N382" t="s">
        <v>14</v>
      </c>
      <c r="O382" t="s">
        <v>7</v>
      </c>
      <c r="P382" s="4" t="s">
        <v>554</v>
      </c>
      <c r="Q382" s="4" t="s">
        <v>555</v>
      </c>
      <c r="R382" s="4" t="s">
        <v>556</v>
      </c>
    </row>
    <row r="383" spans="1:18" x14ac:dyDescent="0.2">
      <c r="A383">
        <v>3437795180</v>
      </c>
      <c r="B383" t="s">
        <v>7</v>
      </c>
      <c r="D383" t="s">
        <v>1</v>
      </c>
      <c r="J383" t="s">
        <v>8</v>
      </c>
      <c r="K383">
        <v>5</v>
      </c>
      <c r="L383" t="s">
        <v>9</v>
      </c>
      <c r="M383" t="s">
        <v>14</v>
      </c>
      <c r="N383" t="s">
        <v>14</v>
      </c>
      <c r="O383" t="s">
        <v>7</v>
      </c>
      <c r="P383" s="4" t="s">
        <v>552</v>
      </c>
      <c r="Q383" s="4" t="s">
        <v>553</v>
      </c>
    </row>
    <row r="384" spans="1:18" ht="76.5" x14ac:dyDescent="0.2">
      <c r="A384">
        <v>3437799097</v>
      </c>
      <c r="B384" t="s">
        <v>72</v>
      </c>
      <c r="C384" t="s">
        <v>0</v>
      </c>
      <c r="J384" t="s">
        <v>8</v>
      </c>
      <c r="K384">
        <v>7</v>
      </c>
      <c r="L384" t="s">
        <v>14</v>
      </c>
      <c r="M384" t="s">
        <v>9</v>
      </c>
      <c r="N384" t="s">
        <v>14</v>
      </c>
      <c r="O384" t="s">
        <v>7</v>
      </c>
      <c r="P384" s="4" t="s">
        <v>514</v>
      </c>
      <c r="Q384" s="4" t="s">
        <v>550</v>
      </c>
      <c r="R384" s="4" t="s">
        <v>551</v>
      </c>
    </row>
    <row r="385" spans="1:18" ht="165.75" x14ac:dyDescent="0.2">
      <c r="A385">
        <v>3437802957</v>
      </c>
      <c r="B385" t="s">
        <v>7</v>
      </c>
      <c r="D385" t="s">
        <v>1</v>
      </c>
      <c r="J385" t="s">
        <v>8</v>
      </c>
      <c r="K385">
        <v>3</v>
      </c>
      <c r="L385" t="s">
        <v>9</v>
      </c>
      <c r="M385" t="s">
        <v>14</v>
      </c>
      <c r="N385" t="s">
        <v>9</v>
      </c>
      <c r="O385" t="s">
        <v>7</v>
      </c>
      <c r="P385" s="4" t="s">
        <v>547</v>
      </c>
      <c r="Q385" s="4" t="s">
        <v>548</v>
      </c>
      <c r="R385" s="4" t="s">
        <v>549</v>
      </c>
    </row>
    <row r="386" spans="1:18" ht="51" x14ac:dyDescent="0.2">
      <c r="A386">
        <v>3437819889</v>
      </c>
      <c r="B386" t="s">
        <v>72</v>
      </c>
      <c r="I386" t="s">
        <v>232</v>
      </c>
      <c r="J386" t="s">
        <v>8</v>
      </c>
      <c r="K386">
        <v>9</v>
      </c>
      <c r="L386" t="s">
        <v>14</v>
      </c>
      <c r="M386" t="s">
        <v>14</v>
      </c>
      <c r="N386" t="s">
        <v>14</v>
      </c>
      <c r="O386" t="s">
        <v>7</v>
      </c>
      <c r="P386" s="4" t="s">
        <v>544</v>
      </c>
      <c r="Q386" s="4" t="s">
        <v>545</v>
      </c>
      <c r="R386" s="4" t="s">
        <v>546</v>
      </c>
    </row>
    <row r="387" spans="1:18" ht="89.25" x14ac:dyDescent="0.2">
      <c r="A387">
        <v>3437823507</v>
      </c>
      <c r="B387" t="s">
        <v>72</v>
      </c>
      <c r="C387" t="s">
        <v>0</v>
      </c>
      <c r="J387" t="s">
        <v>31</v>
      </c>
      <c r="K387">
        <v>6</v>
      </c>
      <c r="L387" t="s">
        <v>9</v>
      </c>
      <c r="M387" t="s">
        <v>9</v>
      </c>
      <c r="N387" t="s">
        <v>9</v>
      </c>
      <c r="O387" t="s">
        <v>7</v>
      </c>
      <c r="P387" s="4" t="s">
        <v>541</v>
      </c>
      <c r="Q387" s="4" t="s">
        <v>542</v>
      </c>
      <c r="R387" s="4" t="s">
        <v>543</v>
      </c>
    </row>
    <row r="388" spans="1:18" ht="38.25" x14ac:dyDescent="0.2">
      <c r="A388">
        <v>3437833257</v>
      </c>
      <c r="B388" t="s">
        <v>7</v>
      </c>
      <c r="D388" t="s">
        <v>1</v>
      </c>
      <c r="J388" t="s">
        <v>8</v>
      </c>
      <c r="K388">
        <v>5</v>
      </c>
      <c r="L388" t="s">
        <v>14</v>
      </c>
      <c r="M388" t="s">
        <v>9</v>
      </c>
      <c r="N388" t="s">
        <v>9</v>
      </c>
      <c r="O388" t="s">
        <v>7</v>
      </c>
      <c r="P388" s="4" t="s">
        <v>538</v>
      </c>
      <c r="Q388" s="4" t="s">
        <v>539</v>
      </c>
      <c r="R388" s="4" t="s">
        <v>540</v>
      </c>
    </row>
    <row r="389" spans="1:18" ht="76.5" x14ac:dyDescent="0.2">
      <c r="A389">
        <v>3437836437</v>
      </c>
      <c r="B389" t="s">
        <v>7</v>
      </c>
      <c r="D389" t="s">
        <v>1</v>
      </c>
      <c r="J389" t="s">
        <v>8</v>
      </c>
      <c r="K389">
        <v>8</v>
      </c>
      <c r="L389" t="s">
        <v>9</v>
      </c>
      <c r="M389" t="s">
        <v>9</v>
      </c>
      <c r="N389" t="s">
        <v>9</v>
      </c>
      <c r="O389" t="s">
        <v>7</v>
      </c>
      <c r="P389" s="4" t="s">
        <v>535</v>
      </c>
      <c r="Q389" s="4" t="s">
        <v>536</v>
      </c>
      <c r="R389" s="4" t="s">
        <v>537</v>
      </c>
    </row>
    <row r="390" spans="1:18" ht="25.5" x14ac:dyDescent="0.2">
      <c r="A390">
        <v>3437839978</v>
      </c>
      <c r="B390" t="s">
        <v>7</v>
      </c>
      <c r="D390" t="s">
        <v>1</v>
      </c>
      <c r="J390" t="s">
        <v>31</v>
      </c>
      <c r="K390">
        <v>2</v>
      </c>
      <c r="L390" t="s">
        <v>9</v>
      </c>
      <c r="M390" t="s">
        <v>9</v>
      </c>
      <c r="N390" t="s">
        <v>9</v>
      </c>
      <c r="O390" t="s">
        <v>7</v>
      </c>
      <c r="P390" s="4" t="s">
        <v>532</v>
      </c>
      <c r="Q390" s="4" t="s">
        <v>533</v>
      </c>
      <c r="R390" s="4" t="s">
        <v>534</v>
      </c>
    </row>
    <row r="391" spans="1:18" ht="89.25" x14ac:dyDescent="0.2">
      <c r="A391">
        <v>3437843038</v>
      </c>
      <c r="B391" t="s">
        <v>7</v>
      </c>
      <c r="D391" t="s">
        <v>1</v>
      </c>
      <c r="J391" t="s">
        <v>8</v>
      </c>
      <c r="K391">
        <v>2</v>
      </c>
      <c r="L391" t="s">
        <v>14</v>
      </c>
      <c r="M391" t="s">
        <v>14</v>
      </c>
      <c r="N391" t="s">
        <v>14</v>
      </c>
      <c r="O391" t="s">
        <v>7</v>
      </c>
      <c r="P391" s="4" t="s">
        <v>529</v>
      </c>
      <c r="Q391" s="4" t="s">
        <v>530</v>
      </c>
      <c r="R391" s="4" t="s">
        <v>531</v>
      </c>
    </row>
    <row r="392" spans="1:18" ht="63.75" x14ac:dyDescent="0.2">
      <c r="A392">
        <v>3437852459</v>
      </c>
      <c r="B392" t="s">
        <v>7</v>
      </c>
      <c r="D392" t="s">
        <v>1</v>
      </c>
      <c r="J392" t="s">
        <v>8</v>
      </c>
      <c r="K392">
        <v>5</v>
      </c>
      <c r="L392" t="s">
        <v>14</v>
      </c>
      <c r="M392" t="s">
        <v>9</v>
      </c>
      <c r="N392" t="s">
        <v>9</v>
      </c>
      <c r="O392" t="s">
        <v>7</v>
      </c>
      <c r="P392" s="4" t="s">
        <v>526</v>
      </c>
      <c r="Q392" s="4" t="s">
        <v>527</v>
      </c>
      <c r="R392" s="4" t="s">
        <v>528</v>
      </c>
    </row>
    <row r="393" spans="1:18" ht="38.25" x14ac:dyDescent="0.2">
      <c r="A393">
        <v>3437858822</v>
      </c>
      <c r="B393" t="s">
        <v>7</v>
      </c>
      <c r="D393" t="s">
        <v>1</v>
      </c>
      <c r="J393" t="s">
        <v>8</v>
      </c>
      <c r="K393">
        <v>9</v>
      </c>
      <c r="L393" t="s">
        <v>14</v>
      </c>
      <c r="M393" t="s">
        <v>14</v>
      </c>
      <c r="N393" t="s">
        <v>9</v>
      </c>
      <c r="O393" t="s">
        <v>7</v>
      </c>
      <c r="P393" s="4" t="s">
        <v>523</v>
      </c>
      <c r="Q393" s="4" t="s">
        <v>524</v>
      </c>
      <c r="R393" s="4" t="s">
        <v>525</v>
      </c>
    </row>
    <row r="394" spans="1:18" x14ac:dyDescent="0.2">
      <c r="A394">
        <v>3437861583</v>
      </c>
      <c r="B394" t="s">
        <v>7</v>
      </c>
      <c r="D394" t="s">
        <v>1</v>
      </c>
      <c r="J394" t="s">
        <v>31</v>
      </c>
      <c r="K394">
        <v>1</v>
      </c>
      <c r="L394" t="s">
        <v>14</v>
      </c>
      <c r="M394" t="s">
        <v>14</v>
      </c>
      <c r="N394" t="s">
        <v>14</v>
      </c>
      <c r="O394" t="s">
        <v>7</v>
      </c>
      <c r="P394" s="4" t="s">
        <v>520</v>
      </c>
      <c r="Q394" s="4" t="s">
        <v>521</v>
      </c>
      <c r="R394" s="4" t="s">
        <v>522</v>
      </c>
    </row>
    <row r="395" spans="1:18" ht="38.25" x14ac:dyDescent="0.2">
      <c r="A395">
        <v>3437863686</v>
      </c>
      <c r="B395" t="s">
        <v>7</v>
      </c>
      <c r="D395" t="s">
        <v>1</v>
      </c>
      <c r="J395" t="s">
        <v>31</v>
      </c>
      <c r="K395">
        <v>6</v>
      </c>
      <c r="L395" t="s">
        <v>14</v>
      </c>
      <c r="M395" t="s">
        <v>9</v>
      </c>
      <c r="N395" t="s">
        <v>9</v>
      </c>
      <c r="O395" t="s">
        <v>7</v>
      </c>
      <c r="P395" s="4" t="s">
        <v>517</v>
      </c>
      <c r="Q395" s="4" t="s">
        <v>518</v>
      </c>
      <c r="R395" s="4" t="s">
        <v>519</v>
      </c>
    </row>
    <row r="396" spans="1:18" ht="38.25" x14ac:dyDescent="0.2">
      <c r="A396">
        <v>3437866257</v>
      </c>
      <c r="B396" t="s">
        <v>7</v>
      </c>
      <c r="I396" t="s">
        <v>513</v>
      </c>
      <c r="J396" t="s">
        <v>8</v>
      </c>
      <c r="K396">
        <v>5</v>
      </c>
      <c r="L396" t="s">
        <v>9</v>
      </c>
      <c r="M396" t="s">
        <v>14</v>
      </c>
      <c r="N396" t="s">
        <v>9</v>
      </c>
      <c r="O396" t="s">
        <v>5</v>
      </c>
      <c r="P396" s="4" t="s">
        <v>514</v>
      </c>
      <c r="Q396" s="4" t="s">
        <v>515</v>
      </c>
      <c r="R396" s="4" t="s">
        <v>516</v>
      </c>
    </row>
    <row r="397" spans="1:18" ht="63.75" x14ac:dyDescent="0.2">
      <c r="A397">
        <v>3437868775</v>
      </c>
      <c r="B397" t="s">
        <v>7</v>
      </c>
      <c r="D397" t="s">
        <v>1</v>
      </c>
      <c r="J397" t="s">
        <v>8</v>
      </c>
      <c r="K397">
        <v>6</v>
      </c>
      <c r="L397" t="s">
        <v>14</v>
      </c>
      <c r="M397" t="s">
        <v>9</v>
      </c>
      <c r="N397" t="s">
        <v>14</v>
      </c>
      <c r="O397" t="s">
        <v>7</v>
      </c>
      <c r="P397" s="4" t="s">
        <v>510</v>
      </c>
      <c r="Q397" s="4" t="s">
        <v>511</v>
      </c>
      <c r="R397" s="4" t="s">
        <v>512</v>
      </c>
    </row>
    <row r="398" spans="1:18" ht="127.5" x14ac:dyDescent="0.2">
      <c r="A398">
        <v>3437872832</v>
      </c>
      <c r="B398" t="s">
        <v>7</v>
      </c>
      <c r="D398" t="s">
        <v>1</v>
      </c>
      <c r="J398" t="s">
        <v>8</v>
      </c>
      <c r="K398">
        <v>4</v>
      </c>
      <c r="L398" t="s">
        <v>14</v>
      </c>
      <c r="M398" t="s">
        <v>9</v>
      </c>
      <c r="N398" t="s">
        <v>14</v>
      </c>
      <c r="O398" t="s">
        <v>7</v>
      </c>
      <c r="P398" s="4" t="s">
        <v>507</v>
      </c>
      <c r="Q398" s="4" t="s">
        <v>508</v>
      </c>
      <c r="R398" s="4" t="s">
        <v>509</v>
      </c>
    </row>
    <row r="399" spans="1:18" ht="38.25" x14ac:dyDescent="0.2">
      <c r="A399">
        <v>3437877835</v>
      </c>
      <c r="B399" t="s">
        <v>7</v>
      </c>
      <c r="D399" t="s">
        <v>1</v>
      </c>
      <c r="J399" t="s">
        <v>8</v>
      </c>
      <c r="K399">
        <v>2</v>
      </c>
      <c r="L399" t="s">
        <v>9</v>
      </c>
      <c r="M399" t="s">
        <v>14</v>
      </c>
      <c r="N399" t="s">
        <v>9</v>
      </c>
      <c r="O399" t="s">
        <v>7</v>
      </c>
      <c r="P399" s="4" t="s">
        <v>504</v>
      </c>
      <c r="Q399" s="4" t="s">
        <v>505</v>
      </c>
      <c r="R399" s="4" t="s">
        <v>506</v>
      </c>
    </row>
    <row r="400" spans="1:18" ht="25.5" x14ac:dyDescent="0.2">
      <c r="A400">
        <v>3437880246</v>
      </c>
      <c r="B400" t="s">
        <v>7</v>
      </c>
      <c r="D400" t="s">
        <v>1</v>
      </c>
      <c r="J400" t="s">
        <v>8</v>
      </c>
      <c r="K400">
        <v>4</v>
      </c>
      <c r="L400" t="s">
        <v>9</v>
      </c>
      <c r="M400" t="s">
        <v>14</v>
      </c>
      <c r="N400" t="s">
        <v>9</v>
      </c>
      <c r="O400" t="s">
        <v>7</v>
      </c>
      <c r="P400" s="4" t="s">
        <v>437</v>
      </c>
      <c r="Q400" s="4" t="s">
        <v>503</v>
      </c>
    </row>
    <row r="401" spans="1:18" ht="89.25" x14ac:dyDescent="0.2">
      <c r="A401">
        <v>3437882711</v>
      </c>
      <c r="B401" t="s">
        <v>7</v>
      </c>
      <c r="D401" t="s">
        <v>1</v>
      </c>
      <c r="J401" t="s">
        <v>8</v>
      </c>
      <c r="K401">
        <v>4</v>
      </c>
      <c r="L401" t="s">
        <v>14</v>
      </c>
      <c r="M401" t="s">
        <v>9</v>
      </c>
      <c r="N401" t="s">
        <v>9</v>
      </c>
      <c r="O401" t="s">
        <v>7</v>
      </c>
      <c r="P401" s="4" t="s">
        <v>500</v>
      </c>
      <c r="Q401" s="4" t="s">
        <v>501</v>
      </c>
      <c r="R401" s="4" t="s">
        <v>502</v>
      </c>
    </row>
    <row r="402" spans="1:18" x14ac:dyDescent="0.2">
      <c r="A402">
        <v>3439788084</v>
      </c>
      <c r="B402" t="s">
        <v>7</v>
      </c>
      <c r="D402" t="s">
        <v>1</v>
      </c>
      <c r="J402" t="s">
        <v>8</v>
      </c>
      <c r="K402">
        <v>1</v>
      </c>
      <c r="L402" t="s">
        <v>14</v>
      </c>
      <c r="M402" t="s">
        <v>14</v>
      </c>
      <c r="N402" t="s">
        <v>14</v>
      </c>
      <c r="O402" t="s">
        <v>7</v>
      </c>
      <c r="P402" s="4" t="s">
        <v>498</v>
      </c>
      <c r="Q402" s="4" t="s">
        <v>499</v>
      </c>
    </row>
    <row r="403" spans="1:18" ht="63.75" x14ac:dyDescent="0.2">
      <c r="A403">
        <v>3439790202</v>
      </c>
      <c r="B403" t="s">
        <v>7</v>
      </c>
      <c r="D403" t="s">
        <v>1</v>
      </c>
      <c r="J403" t="s">
        <v>8</v>
      </c>
      <c r="K403">
        <v>7</v>
      </c>
      <c r="L403" t="s">
        <v>9</v>
      </c>
      <c r="M403" t="s">
        <v>9</v>
      </c>
      <c r="N403" t="s">
        <v>9</v>
      </c>
      <c r="O403" t="s">
        <v>7</v>
      </c>
      <c r="P403" s="4" t="s">
        <v>495</v>
      </c>
      <c r="Q403" s="4" t="s">
        <v>496</v>
      </c>
      <c r="R403" s="4" t="s">
        <v>497</v>
      </c>
    </row>
    <row r="404" spans="1:18" ht="127.5" x14ac:dyDescent="0.2">
      <c r="A404">
        <v>3439794415</v>
      </c>
      <c r="B404" t="s">
        <v>7</v>
      </c>
      <c r="D404" t="s">
        <v>1</v>
      </c>
      <c r="K404">
        <v>3</v>
      </c>
      <c r="L404" t="s">
        <v>9</v>
      </c>
      <c r="M404" t="s">
        <v>9</v>
      </c>
      <c r="N404" t="s">
        <v>9</v>
      </c>
      <c r="O404" t="s">
        <v>7</v>
      </c>
      <c r="P404" s="4" t="s">
        <v>492</v>
      </c>
      <c r="Q404" s="4" t="s">
        <v>493</v>
      </c>
      <c r="R404" s="4" t="s">
        <v>494</v>
      </c>
    </row>
    <row r="405" spans="1:18" ht="191.25" x14ac:dyDescent="0.2">
      <c r="A405">
        <v>3439800852</v>
      </c>
      <c r="B405" t="s">
        <v>7</v>
      </c>
      <c r="D405" t="s">
        <v>1</v>
      </c>
      <c r="J405" t="s">
        <v>8</v>
      </c>
      <c r="K405">
        <v>1</v>
      </c>
      <c r="L405" t="s">
        <v>14</v>
      </c>
      <c r="M405" t="s">
        <v>14</v>
      </c>
      <c r="N405" t="s">
        <v>14</v>
      </c>
      <c r="O405" t="s">
        <v>5</v>
      </c>
      <c r="P405" s="4" t="s">
        <v>489</v>
      </c>
      <c r="Q405" s="4" t="s">
        <v>490</v>
      </c>
      <c r="R405" s="4" t="s">
        <v>491</v>
      </c>
    </row>
    <row r="406" spans="1:18" ht="191.25" x14ac:dyDescent="0.2">
      <c r="A406">
        <v>3439807205</v>
      </c>
      <c r="B406" t="s">
        <v>7</v>
      </c>
      <c r="D406" t="s">
        <v>1</v>
      </c>
      <c r="J406" t="s">
        <v>8</v>
      </c>
      <c r="K406">
        <v>7</v>
      </c>
      <c r="L406" t="s">
        <v>9</v>
      </c>
      <c r="M406" t="s">
        <v>9</v>
      </c>
      <c r="N406" t="s">
        <v>9</v>
      </c>
      <c r="O406" t="s">
        <v>7</v>
      </c>
      <c r="P406" s="4" t="s">
        <v>486</v>
      </c>
      <c r="Q406" s="4" t="s">
        <v>487</v>
      </c>
      <c r="R406" s="4" t="s">
        <v>488</v>
      </c>
    </row>
    <row r="407" spans="1:18" ht="127.5" x14ac:dyDescent="0.2">
      <c r="A407">
        <v>3439814033</v>
      </c>
      <c r="B407" t="s">
        <v>7</v>
      </c>
      <c r="D407" t="s">
        <v>1</v>
      </c>
      <c r="J407" t="s">
        <v>8</v>
      </c>
      <c r="K407">
        <v>3</v>
      </c>
      <c r="L407" t="s">
        <v>14</v>
      </c>
      <c r="M407" t="s">
        <v>14</v>
      </c>
      <c r="N407" t="s">
        <v>14</v>
      </c>
      <c r="O407" t="s">
        <v>7</v>
      </c>
      <c r="P407" s="4" t="s">
        <v>483</v>
      </c>
      <c r="Q407" s="4" t="s">
        <v>484</v>
      </c>
      <c r="R407" s="4" t="s">
        <v>485</v>
      </c>
    </row>
    <row r="408" spans="1:18" ht="38.25" x14ac:dyDescent="0.2">
      <c r="A408">
        <v>3439818118</v>
      </c>
      <c r="B408" t="s">
        <v>7</v>
      </c>
      <c r="D408" t="s">
        <v>1</v>
      </c>
      <c r="J408" t="s">
        <v>8</v>
      </c>
      <c r="K408">
        <v>3</v>
      </c>
      <c r="L408" t="s">
        <v>9</v>
      </c>
      <c r="M408" t="s">
        <v>9</v>
      </c>
      <c r="N408" t="s">
        <v>9</v>
      </c>
      <c r="O408" t="s">
        <v>7</v>
      </c>
      <c r="P408" s="4" t="s">
        <v>480</v>
      </c>
      <c r="Q408" s="4" t="s">
        <v>481</v>
      </c>
      <c r="R408" s="4" t="s">
        <v>482</v>
      </c>
    </row>
    <row r="409" spans="1:18" ht="229.5" x14ac:dyDescent="0.2">
      <c r="A409">
        <v>3439821263</v>
      </c>
      <c r="B409" t="s">
        <v>7</v>
      </c>
      <c r="I409" t="s">
        <v>476</v>
      </c>
      <c r="J409" t="s">
        <v>8</v>
      </c>
      <c r="K409">
        <v>8</v>
      </c>
      <c r="L409" t="s">
        <v>14</v>
      </c>
      <c r="M409" t="s">
        <v>9</v>
      </c>
      <c r="N409" t="s">
        <v>9</v>
      </c>
      <c r="O409" t="s">
        <v>7</v>
      </c>
      <c r="P409" s="4" t="s">
        <v>477</v>
      </c>
      <c r="Q409" s="4" t="s">
        <v>478</v>
      </c>
      <c r="R409" s="4" t="s">
        <v>479</v>
      </c>
    </row>
    <row r="410" spans="1:18" x14ac:dyDescent="0.2">
      <c r="A410">
        <v>3439836741</v>
      </c>
      <c r="B410" t="s">
        <v>7</v>
      </c>
      <c r="C410" t="s">
        <v>0</v>
      </c>
      <c r="J410" t="s">
        <v>31</v>
      </c>
      <c r="K410">
        <v>2</v>
      </c>
      <c r="L410" t="s">
        <v>9</v>
      </c>
      <c r="M410" t="s">
        <v>9</v>
      </c>
      <c r="N410" t="s">
        <v>9</v>
      </c>
    </row>
    <row r="411" spans="1:18" ht="25.5" x14ac:dyDescent="0.2">
      <c r="A411">
        <v>3439838639</v>
      </c>
      <c r="B411" t="s">
        <v>7</v>
      </c>
      <c r="C411" t="s">
        <v>0</v>
      </c>
      <c r="J411" t="s">
        <v>31</v>
      </c>
      <c r="K411">
        <v>3</v>
      </c>
      <c r="L411" t="s">
        <v>9</v>
      </c>
      <c r="N411" t="s">
        <v>9</v>
      </c>
      <c r="O411" t="s">
        <v>7</v>
      </c>
      <c r="P411" s="4" t="s">
        <v>473</v>
      </c>
      <c r="Q411" s="4" t="s">
        <v>474</v>
      </c>
      <c r="R411" s="4" t="s">
        <v>475</v>
      </c>
    </row>
    <row r="412" spans="1:18" ht="38.25" x14ac:dyDescent="0.2">
      <c r="A412">
        <v>3439841205</v>
      </c>
      <c r="B412" t="s">
        <v>7</v>
      </c>
      <c r="D412" t="s">
        <v>1</v>
      </c>
      <c r="J412" t="s">
        <v>31</v>
      </c>
      <c r="K412">
        <v>1</v>
      </c>
      <c r="L412" t="s">
        <v>9</v>
      </c>
      <c r="M412" t="s">
        <v>14</v>
      </c>
      <c r="N412" t="s">
        <v>9</v>
      </c>
      <c r="O412" t="s">
        <v>7</v>
      </c>
      <c r="P412" s="4" t="s">
        <v>470</v>
      </c>
      <c r="Q412" s="4" t="s">
        <v>471</v>
      </c>
      <c r="R412" s="4" t="s">
        <v>472</v>
      </c>
    </row>
    <row r="413" spans="1:18" ht="63.75" x14ac:dyDescent="0.2">
      <c r="A413">
        <v>3439843580</v>
      </c>
      <c r="B413" t="s">
        <v>7</v>
      </c>
      <c r="D413" t="s">
        <v>1</v>
      </c>
      <c r="J413" t="s">
        <v>31</v>
      </c>
      <c r="K413">
        <v>2</v>
      </c>
      <c r="L413" t="s">
        <v>9</v>
      </c>
      <c r="M413" t="s">
        <v>9</v>
      </c>
      <c r="N413" t="s">
        <v>9</v>
      </c>
      <c r="O413" t="s">
        <v>7</v>
      </c>
      <c r="P413" s="4" t="s">
        <v>467</v>
      </c>
      <c r="Q413" s="4" t="s">
        <v>468</v>
      </c>
      <c r="R413" s="4" t="s">
        <v>469</v>
      </c>
    </row>
    <row r="414" spans="1:18" ht="63.75" x14ac:dyDescent="0.2">
      <c r="A414">
        <v>3439955091</v>
      </c>
      <c r="B414" t="s">
        <v>7</v>
      </c>
      <c r="C414" t="s">
        <v>0</v>
      </c>
      <c r="J414" t="s">
        <v>31</v>
      </c>
      <c r="K414">
        <v>6</v>
      </c>
      <c r="L414" t="s">
        <v>9</v>
      </c>
      <c r="M414" t="s">
        <v>9</v>
      </c>
      <c r="N414" t="s">
        <v>9</v>
      </c>
      <c r="O414" t="s">
        <v>7</v>
      </c>
      <c r="P414" s="4" t="s">
        <v>464</v>
      </c>
      <c r="Q414" s="4" t="s">
        <v>465</v>
      </c>
      <c r="R414" s="4" t="s">
        <v>466</v>
      </c>
    </row>
    <row r="415" spans="1:18" ht="76.5" x14ac:dyDescent="0.2">
      <c r="A415">
        <v>3439975005</v>
      </c>
      <c r="B415" t="s">
        <v>7</v>
      </c>
      <c r="D415" t="s">
        <v>1</v>
      </c>
      <c r="J415" t="s">
        <v>31</v>
      </c>
      <c r="K415">
        <v>3</v>
      </c>
      <c r="L415" t="s">
        <v>9</v>
      </c>
      <c r="M415" t="s">
        <v>14</v>
      </c>
      <c r="N415" t="s">
        <v>9</v>
      </c>
      <c r="O415" t="s">
        <v>7</v>
      </c>
      <c r="P415" s="4" t="s">
        <v>461</v>
      </c>
      <c r="Q415" s="4" t="s">
        <v>462</v>
      </c>
      <c r="R415" s="4" t="s">
        <v>463</v>
      </c>
    </row>
    <row r="416" spans="1:18" ht="25.5" x14ac:dyDescent="0.2">
      <c r="A416">
        <v>3439981055</v>
      </c>
      <c r="B416" t="s">
        <v>7</v>
      </c>
      <c r="D416" t="s">
        <v>1</v>
      </c>
      <c r="J416" t="s">
        <v>31</v>
      </c>
      <c r="K416">
        <v>1</v>
      </c>
      <c r="L416" t="s">
        <v>9</v>
      </c>
      <c r="M416" t="s">
        <v>14</v>
      </c>
      <c r="N416" t="s">
        <v>14</v>
      </c>
      <c r="O416" t="s">
        <v>7</v>
      </c>
      <c r="P416" s="4" t="s">
        <v>458</v>
      </c>
      <c r="Q416" s="4" t="s">
        <v>459</v>
      </c>
      <c r="R416" s="4" t="s">
        <v>460</v>
      </c>
    </row>
    <row r="417" spans="1:18" ht="51" x14ac:dyDescent="0.2">
      <c r="A417">
        <v>3439983821</v>
      </c>
      <c r="B417" t="s">
        <v>7</v>
      </c>
      <c r="I417" t="s">
        <v>454</v>
      </c>
      <c r="J417" t="s">
        <v>8</v>
      </c>
      <c r="K417">
        <v>6</v>
      </c>
      <c r="L417" t="s">
        <v>14</v>
      </c>
      <c r="M417" t="s">
        <v>14</v>
      </c>
      <c r="N417" t="s">
        <v>14</v>
      </c>
      <c r="O417" t="s">
        <v>7</v>
      </c>
      <c r="P417" s="4" t="s">
        <v>455</v>
      </c>
      <c r="Q417" s="4" t="s">
        <v>456</v>
      </c>
      <c r="R417" s="4" t="s">
        <v>457</v>
      </c>
    </row>
    <row r="418" spans="1:18" ht="38.25" x14ac:dyDescent="0.2">
      <c r="A418">
        <v>3439987468</v>
      </c>
      <c r="B418" t="s">
        <v>7</v>
      </c>
      <c r="D418" t="s">
        <v>1</v>
      </c>
      <c r="J418" t="s">
        <v>8</v>
      </c>
      <c r="K418">
        <v>7</v>
      </c>
      <c r="L418" t="s">
        <v>9</v>
      </c>
      <c r="M418" t="s">
        <v>9</v>
      </c>
      <c r="N418" t="s">
        <v>9</v>
      </c>
      <c r="O418" t="s">
        <v>7</v>
      </c>
      <c r="Q418" s="4" t="s">
        <v>452</v>
      </c>
      <c r="R418" s="4" t="s">
        <v>453</v>
      </c>
    </row>
    <row r="419" spans="1:18" ht="102" x14ac:dyDescent="0.2">
      <c r="A419">
        <v>3439990124</v>
      </c>
      <c r="B419" t="s">
        <v>7</v>
      </c>
      <c r="D419" t="s">
        <v>1</v>
      </c>
      <c r="J419" t="s">
        <v>31</v>
      </c>
      <c r="K419">
        <v>4</v>
      </c>
      <c r="L419" t="s">
        <v>9</v>
      </c>
      <c r="M419" t="s">
        <v>9</v>
      </c>
      <c r="N419" t="s">
        <v>9</v>
      </c>
      <c r="O419" t="s">
        <v>7</v>
      </c>
      <c r="P419" s="4" t="s">
        <v>449</v>
      </c>
      <c r="Q419" s="4" t="s">
        <v>450</v>
      </c>
      <c r="R419" s="4" t="s">
        <v>451</v>
      </c>
    </row>
    <row r="420" spans="1:18" ht="25.5" x14ac:dyDescent="0.2">
      <c r="A420">
        <v>3440007375</v>
      </c>
      <c r="B420" t="s">
        <v>7</v>
      </c>
      <c r="D420" t="s">
        <v>1</v>
      </c>
      <c r="J420" t="s">
        <v>31</v>
      </c>
      <c r="K420">
        <v>1</v>
      </c>
      <c r="L420" t="s">
        <v>9</v>
      </c>
      <c r="O420" t="s">
        <v>7</v>
      </c>
      <c r="Q420" s="4" t="s">
        <v>447</v>
      </c>
      <c r="R420" s="4" t="s">
        <v>448</v>
      </c>
    </row>
    <row r="421" spans="1:18" ht="51" x14ac:dyDescent="0.2">
      <c r="A421">
        <v>3440010165</v>
      </c>
      <c r="B421" t="s">
        <v>7</v>
      </c>
      <c r="D421" t="s">
        <v>1</v>
      </c>
      <c r="J421" t="s">
        <v>8</v>
      </c>
      <c r="K421">
        <v>2</v>
      </c>
      <c r="L421" t="s">
        <v>14</v>
      </c>
      <c r="M421" t="s">
        <v>9</v>
      </c>
      <c r="N421" t="s">
        <v>9</v>
      </c>
      <c r="O421" t="s">
        <v>7</v>
      </c>
      <c r="P421" s="4" t="s">
        <v>444</v>
      </c>
      <c r="Q421" s="4" t="s">
        <v>445</v>
      </c>
      <c r="R421" s="4" t="s">
        <v>446</v>
      </c>
    </row>
    <row r="422" spans="1:18" ht="63.75" x14ac:dyDescent="0.2">
      <c r="A422">
        <v>3440012802</v>
      </c>
      <c r="B422" t="s">
        <v>72</v>
      </c>
      <c r="D422" t="s">
        <v>1</v>
      </c>
      <c r="J422" t="s">
        <v>8</v>
      </c>
      <c r="K422">
        <v>7</v>
      </c>
      <c r="L422" t="s">
        <v>9</v>
      </c>
      <c r="O422" t="s">
        <v>7</v>
      </c>
      <c r="P422" s="4" t="s">
        <v>441</v>
      </c>
      <c r="Q422" s="4" t="s">
        <v>442</v>
      </c>
      <c r="R422" s="4" t="s">
        <v>443</v>
      </c>
    </row>
    <row r="423" spans="1:18" ht="38.25" x14ac:dyDescent="0.2">
      <c r="A423">
        <v>3440017282</v>
      </c>
      <c r="B423" t="s">
        <v>7</v>
      </c>
      <c r="C423" t="s">
        <v>0</v>
      </c>
      <c r="J423" t="s">
        <v>31</v>
      </c>
      <c r="K423">
        <v>6</v>
      </c>
      <c r="L423" t="s">
        <v>9</v>
      </c>
      <c r="M423" t="s">
        <v>9</v>
      </c>
      <c r="N423" t="s">
        <v>9</v>
      </c>
      <c r="O423" t="s">
        <v>7</v>
      </c>
      <c r="P423" s="4" t="s">
        <v>438</v>
      </c>
      <c r="Q423" s="4" t="s">
        <v>439</v>
      </c>
      <c r="R423" s="4" t="s">
        <v>440</v>
      </c>
    </row>
    <row r="424" spans="1:18" ht="25.5" x14ac:dyDescent="0.2">
      <c r="A424">
        <v>3440020412</v>
      </c>
      <c r="B424" t="s">
        <v>7</v>
      </c>
      <c r="D424" t="s">
        <v>1</v>
      </c>
      <c r="J424" t="s">
        <v>31</v>
      </c>
      <c r="K424">
        <v>1</v>
      </c>
      <c r="L424" t="s">
        <v>14</v>
      </c>
      <c r="N424" t="s">
        <v>9</v>
      </c>
      <c r="O424" t="s">
        <v>7</v>
      </c>
      <c r="P424" s="4" t="s">
        <v>436</v>
      </c>
      <c r="Q424" s="4" t="s">
        <v>437</v>
      </c>
    </row>
    <row r="425" spans="1:18" ht="51" x14ac:dyDescent="0.2">
      <c r="A425">
        <v>3440022320</v>
      </c>
      <c r="B425" t="s">
        <v>7</v>
      </c>
      <c r="D425" t="s">
        <v>1</v>
      </c>
      <c r="J425" t="s">
        <v>8</v>
      </c>
      <c r="K425">
        <v>7</v>
      </c>
      <c r="L425" t="s">
        <v>14</v>
      </c>
      <c r="M425" t="s">
        <v>9</v>
      </c>
      <c r="N425" t="s">
        <v>9</v>
      </c>
      <c r="O425" t="s">
        <v>7</v>
      </c>
      <c r="P425" s="4" t="s">
        <v>433</v>
      </c>
      <c r="Q425" s="4" t="s">
        <v>434</v>
      </c>
      <c r="R425" s="4" t="s">
        <v>435</v>
      </c>
    </row>
    <row r="426" spans="1:18" ht="63.75" x14ac:dyDescent="0.2">
      <c r="A426">
        <v>3440025516</v>
      </c>
      <c r="B426" t="s">
        <v>7</v>
      </c>
      <c r="D426" t="s">
        <v>1</v>
      </c>
      <c r="J426" t="s">
        <v>8</v>
      </c>
      <c r="K426">
        <v>7</v>
      </c>
      <c r="L426" t="s">
        <v>14</v>
      </c>
      <c r="O426" t="s">
        <v>7</v>
      </c>
      <c r="P426" s="4" t="s">
        <v>109</v>
      </c>
      <c r="Q426" s="4" t="s">
        <v>431</v>
      </c>
      <c r="R426" s="4" t="s">
        <v>432</v>
      </c>
    </row>
    <row r="427" spans="1:18" x14ac:dyDescent="0.2">
      <c r="A427">
        <v>3440041431</v>
      </c>
      <c r="B427" t="s">
        <v>7</v>
      </c>
      <c r="D427" t="s">
        <v>1</v>
      </c>
      <c r="J427" t="s">
        <v>8</v>
      </c>
      <c r="K427">
        <v>10</v>
      </c>
      <c r="L427" t="s">
        <v>14</v>
      </c>
      <c r="M427" t="s">
        <v>14</v>
      </c>
      <c r="N427" t="s">
        <v>14</v>
      </c>
      <c r="O427" t="s">
        <v>7</v>
      </c>
      <c r="P427" s="4" t="s">
        <v>430</v>
      </c>
    </row>
    <row r="428" spans="1:18" ht="89.25" x14ac:dyDescent="0.2">
      <c r="A428">
        <v>3440044820</v>
      </c>
      <c r="B428" t="s">
        <v>7</v>
      </c>
      <c r="D428" t="s">
        <v>1</v>
      </c>
      <c r="J428" t="s">
        <v>8</v>
      </c>
      <c r="K428">
        <v>7</v>
      </c>
      <c r="L428" t="s">
        <v>9</v>
      </c>
      <c r="M428" t="s">
        <v>9</v>
      </c>
      <c r="N428" t="s">
        <v>9</v>
      </c>
      <c r="O428" t="s">
        <v>7</v>
      </c>
      <c r="P428" s="4" t="s">
        <v>428</v>
      </c>
      <c r="Q428" s="4" t="s">
        <v>109</v>
      </c>
      <c r="R428" s="4" t="s">
        <v>429</v>
      </c>
    </row>
    <row r="429" spans="1:18" ht="25.5" x14ac:dyDescent="0.2">
      <c r="A429">
        <v>3440050032</v>
      </c>
      <c r="B429" t="s">
        <v>7</v>
      </c>
      <c r="E429" t="s">
        <v>2</v>
      </c>
      <c r="J429" t="s">
        <v>31</v>
      </c>
      <c r="K429">
        <v>6</v>
      </c>
      <c r="L429" t="s">
        <v>14</v>
      </c>
      <c r="M429" t="s">
        <v>9</v>
      </c>
      <c r="N429" t="s">
        <v>14</v>
      </c>
      <c r="O429" t="s">
        <v>7</v>
      </c>
      <c r="P429" s="4" t="s">
        <v>425</v>
      </c>
      <c r="Q429" s="4" t="s">
        <v>426</v>
      </c>
      <c r="R429" s="4" t="s">
        <v>427</v>
      </c>
    </row>
    <row r="430" spans="1:18" ht="25.5" x14ac:dyDescent="0.2">
      <c r="A430">
        <v>3440051865</v>
      </c>
      <c r="B430" t="s">
        <v>7</v>
      </c>
      <c r="C430" t="s">
        <v>0</v>
      </c>
      <c r="J430" t="s">
        <v>31</v>
      </c>
      <c r="K430">
        <v>6</v>
      </c>
      <c r="L430" t="s">
        <v>9</v>
      </c>
      <c r="M430" t="s">
        <v>9</v>
      </c>
      <c r="N430" t="s">
        <v>9</v>
      </c>
      <c r="O430" t="s">
        <v>7</v>
      </c>
      <c r="P430" s="4" t="s">
        <v>422</v>
      </c>
      <c r="Q430" s="4" t="s">
        <v>423</v>
      </c>
      <c r="R430" s="4" t="s">
        <v>424</v>
      </c>
    </row>
    <row r="431" spans="1:18" ht="102" x14ac:dyDescent="0.2">
      <c r="A431">
        <v>3440054774</v>
      </c>
      <c r="B431" t="s">
        <v>7</v>
      </c>
      <c r="D431" t="s">
        <v>1</v>
      </c>
      <c r="J431" t="s">
        <v>8</v>
      </c>
      <c r="K431">
        <v>9</v>
      </c>
      <c r="L431" t="s">
        <v>14</v>
      </c>
      <c r="M431" t="s">
        <v>14</v>
      </c>
      <c r="N431" t="s">
        <v>14</v>
      </c>
      <c r="O431" t="s">
        <v>7</v>
      </c>
      <c r="P431" s="4" t="s">
        <v>419</v>
      </c>
      <c r="Q431" s="4" t="s">
        <v>420</v>
      </c>
      <c r="R431" s="4" t="s">
        <v>421</v>
      </c>
    </row>
    <row r="432" spans="1:18" x14ac:dyDescent="0.2">
      <c r="A432">
        <v>3440060254</v>
      </c>
      <c r="B432" t="s">
        <v>7</v>
      </c>
      <c r="D432" t="s">
        <v>1</v>
      </c>
      <c r="J432" t="s">
        <v>8</v>
      </c>
      <c r="K432">
        <v>7</v>
      </c>
      <c r="L432" t="s">
        <v>14</v>
      </c>
      <c r="M432" t="s">
        <v>9</v>
      </c>
      <c r="N432" t="s">
        <v>9</v>
      </c>
      <c r="O432" t="s">
        <v>7</v>
      </c>
      <c r="P432" s="4" t="s">
        <v>417</v>
      </c>
      <c r="Q432" s="4" t="s">
        <v>418</v>
      </c>
      <c r="R432" s="4" t="s">
        <v>118</v>
      </c>
    </row>
    <row r="433" spans="1:18" ht="76.5" x14ac:dyDescent="0.2">
      <c r="A433">
        <v>3440062198</v>
      </c>
      <c r="B433" t="s">
        <v>7</v>
      </c>
      <c r="D433" t="s">
        <v>1</v>
      </c>
      <c r="J433" t="s">
        <v>8</v>
      </c>
      <c r="K433">
        <v>4</v>
      </c>
      <c r="L433" t="s">
        <v>9</v>
      </c>
      <c r="M433" t="s">
        <v>9</v>
      </c>
      <c r="N433" t="s">
        <v>9</v>
      </c>
      <c r="O433" t="s">
        <v>7</v>
      </c>
      <c r="P433" s="4" t="s">
        <v>414</v>
      </c>
      <c r="Q433" s="4" t="s">
        <v>415</v>
      </c>
      <c r="R433" s="4" t="s">
        <v>416</v>
      </c>
    </row>
    <row r="434" spans="1:18" ht="25.5" x14ac:dyDescent="0.2">
      <c r="A434">
        <v>3440075148</v>
      </c>
      <c r="B434" t="s">
        <v>7</v>
      </c>
      <c r="D434" t="s">
        <v>1</v>
      </c>
      <c r="J434" t="s">
        <v>8</v>
      </c>
      <c r="K434">
        <v>7</v>
      </c>
      <c r="L434" t="s">
        <v>14</v>
      </c>
      <c r="M434" t="s">
        <v>14</v>
      </c>
      <c r="N434" t="s">
        <v>14</v>
      </c>
      <c r="O434" t="s">
        <v>7</v>
      </c>
      <c r="P434" s="4" t="s">
        <v>412</v>
      </c>
      <c r="Q434" s="4" t="s">
        <v>413</v>
      </c>
    </row>
    <row r="435" spans="1:18" ht="89.25" x14ac:dyDescent="0.2">
      <c r="A435">
        <v>3440077560</v>
      </c>
      <c r="B435" t="s">
        <v>7</v>
      </c>
      <c r="E435" t="s">
        <v>2</v>
      </c>
      <c r="J435" t="s">
        <v>8</v>
      </c>
      <c r="K435">
        <v>6</v>
      </c>
      <c r="L435" t="s">
        <v>9</v>
      </c>
      <c r="M435" t="s">
        <v>9</v>
      </c>
      <c r="N435" t="s">
        <v>9</v>
      </c>
      <c r="O435" t="s">
        <v>7</v>
      </c>
      <c r="P435" s="4" t="s">
        <v>409</v>
      </c>
      <c r="Q435" s="4" t="s">
        <v>410</v>
      </c>
      <c r="R435" s="4" t="s">
        <v>411</v>
      </c>
    </row>
    <row r="436" spans="1:18" ht="38.25" x14ac:dyDescent="0.2">
      <c r="A436">
        <v>3440081676</v>
      </c>
      <c r="G436" t="s">
        <v>4</v>
      </c>
      <c r="J436" t="s">
        <v>31</v>
      </c>
      <c r="K436">
        <v>1</v>
      </c>
      <c r="L436" t="s">
        <v>9</v>
      </c>
      <c r="O436" t="s">
        <v>7</v>
      </c>
      <c r="P436" s="4" t="s">
        <v>406</v>
      </c>
      <c r="Q436" s="4" t="s">
        <v>407</v>
      </c>
      <c r="R436" s="4" t="s">
        <v>408</v>
      </c>
    </row>
    <row r="437" spans="1:18" ht="38.25" x14ac:dyDescent="0.2">
      <c r="A437">
        <v>3440084301</v>
      </c>
      <c r="D437" t="s">
        <v>1</v>
      </c>
      <c r="J437" t="s">
        <v>31</v>
      </c>
      <c r="K437">
        <v>2</v>
      </c>
      <c r="L437" t="s">
        <v>14</v>
      </c>
      <c r="N437" t="s">
        <v>14</v>
      </c>
      <c r="O437" t="s">
        <v>7</v>
      </c>
      <c r="P437" s="4" t="s">
        <v>403</v>
      </c>
      <c r="Q437" s="4" t="s">
        <v>404</v>
      </c>
      <c r="R437" s="4" t="s">
        <v>405</v>
      </c>
    </row>
    <row r="438" spans="1:18" ht="25.5" x14ac:dyDescent="0.2">
      <c r="A438">
        <v>3440087350</v>
      </c>
      <c r="B438" t="s">
        <v>7</v>
      </c>
      <c r="D438" t="s">
        <v>1</v>
      </c>
      <c r="J438" t="s">
        <v>8</v>
      </c>
      <c r="K438">
        <v>7</v>
      </c>
      <c r="L438" t="s">
        <v>14</v>
      </c>
      <c r="M438" t="s">
        <v>14</v>
      </c>
      <c r="N438" t="s">
        <v>14</v>
      </c>
      <c r="O438" t="s">
        <v>7</v>
      </c>
      <c r="P438" s="4" t="s">
        <v>400</v>
      </c>
      <c r="Q438" s="4" t="s">
        <v>401</v>
      </c>
      <c r="R438" s="4" t="s">
        <v>402</v>
      </c>
    </row>
    <row r="439" spans="1:18" ht="51" x14ac:dyDescent="0.2">
      <c r="A439">
        <v>3440090007</v>
      </c>
      <c r="B439" t="s">
        <v>7</v>
      </c>
      <c r="D439" t="s">
        <v>1</v>
      </c>
      <c r="J439" t="s">
        <v>8</v>
      </c>
      <c r="K439">
        <v>2</v>
      </c>
      <c r="L439" t="s">
        <v>9</v>
      </c>
      <c r="M439" t="s">
        <v>9</v>
      </c>
      <c r="N439" t="s">
        <v>9</v>
      </c>
      <c r="O439" t="s">
        <v>7</v>
      </c>
      <c r="P439" s="4" t="s">
        <v>397</v>
      </c>
      <c r="Q439" s="4" t="s">
        <v>398</v>
      </c>
      <c r="R439" s="4" t="s">
        <v>399</v>
      </c>
    </row>
    <row r="440" spans="1:18" x14ac:dyDescent="0.2">
      <c r="A440">
        <v>3440092638</v>
      </c>
      <c r="B440" t="s">
        <v>7</v>
      </c>
      <c r="D440" t="s">
        <v>1</v>
      </c>
      <c r="J440" t="s">
        <v>8</v>
      </c>
      <c r="K440">
        <v>7</v>
      </c>
      <c r="L440" t="s">
        <v>14</v>
      </c>
      <c r="M440" t="s">
        <v>9</v>
      </c>
      <c r="N440" t="s">
        <v>14</v>
      </c>
      <c r="O440" t="s">
        <v>7</v>
      </c>
      <c r="P440" s="4" t="s">
        <v>394</v>
      </c>
      <c r="Q440" s="4" t="s">
        <v>395</v>
      </c>
      <c r="R440" s="4" t="s">
        <v>396</v>
      </c>
    </row>
    <row r="441" spans="1:18" ht="25.5" x14ac:dyDescent="0.2">
      <c r="A441">
        <v>3440094674</v>
      </c>
      <c r="B441" t="s">
        <v>7</v>
      </c>
      <c r="D441" t="s">
        <v>1</v>
      </c>
      <c r="J441" t="s">
        <v>8</v>
      </c>
      <c r="K441">
        <v>9</v>
      </c>
      <c r="L441" t="s">
        <v>14</v>
      </c>
      <c r="M441" t="s">
        <v>9</v>
      </c>
      <c r="N441" t="s">
        <v>9</v>
      </c>
      <c r="O441" t="s">
        <v>7</v>
      </c>
      <c r="P441" s="4" t="s">
        <v>391</v>
      </c>
      <c r="Q441" s="4" t="s">
        <v>392</v>
      </c>
      <c r="R441" s="4" t="s">
        <v>393</v>
      </c>
    </row>
    <row r="442" spans="1:18" ht="25.5" x14ac:dyDescent="0.2">
      <c r="A442">
        <v>3440097428</v>
      </c>
      <c r="B442" t="s">
        <v>7</v>
      </c>
      <c r="D442" t="s">
        <v>1</v>
      </c>
      <c r="J442" t="s">
        <v>31</v>
      </c>
      <c r="K442">
        <v>1</v>
      </c>
      <c r="L442" t="s">
        <v>14</v>
      </c>
      <c r="M442" t="s">
        <v>9</v>
      </c>
      <c r="N442" t="s">
        <v>9</v>
      </c>
      <c r="O442" t="s">
        <v>7</v>
      </c>
      <c r="P442" s="4" t="s">
        <v>388</v>
      </c>
      <c r="Q442" s="4" t="s">
        <v>389</v>
      </c>
      <c r="R442" s="4" t="s">
        <v>390</v>
      </c>
    </row>
    <row r="443" spans="1:18" x14ac:dyDescent="0.2">
      <c r="A443">
        <v>3442285637</v>
      </c>
      <c r="B443" t="s">
        <v>7</v>
      </c>
      <c r="D443" t="s">
        <v>1</v>
      </c>
      <c r="J443" t="s">
        <v>8</v>
      </c>
      <c r="K443">
        <v>11</v>
      </c>
      <c r="L443" t="s">
        <v>9</v>
      </c>
      <c r="M443" t="s">
        <v>9</v>
      </c>
      <c r="N443" t="s">
        <v>9</v>
      </c>
      <c r="O443" t="s">
        <v>7</v>
      </c>
      <c r="P443" s="4" t="s">
        <v>385</v>
      </c>
      <c r="Q443" s="4" t="s">
        <v>386</v>
      </c>
      <c r="R443" s="4" t="s">
        <v>387</v>
      </c>
    </row>
    <row r="444" spans="1:18" ht="229.5" x14ac:dyDescent="0.2">
      <c r="A444">
        <v>3442291826</v>
      </c>
      <c r="B444" t="s">
        <v>7</v>
      </c>
      <c r="D444" t="s">
        <v>1</v>
      </c>
      <c r="J444" t="s">
        <v>8</v>
      </c>
      <c r="K444">
        <v>10</v>
      </c>
      <c r="L444" t="s">
        <v>14</v>
      </c>
      <c r="M444" t="s">
        <v>9</v>
      </c>
      <c r="N444" t="s">
        <v>14</v>
      </c>
      <c r="O444" t="s">
        <v>7</v>
      </c>
      <c r="P444" s="4" t="s">
        <v>382</v>
      </c>
      <c r="Q444" s="4" t="s">
        <v>383</v>
      </c>
      <c r="R444" s="4" t="s">
        <v>384</v>
      </c>
    </row>
    <row r="445" spans="1:18" x14ac:dyDescent="0.2">
      <c r="A445">
        <v>3442298302</v>
      </c>
      <c r="B445" t="s">
        <v>7</v>
      </c>
      <c r="D445" t="s">
        <v>1</v>
      </c>
      <c r="J445" t="s">
        <v>8</v>
      </c>
      <c r="O445" t="s">
        <v>7</v>
      </c>
    </row>
    <row r="446" spans="1:18" x14ac:dyDescent="0.2">
      <c r="A446">
        <v>3442299724</v>
      </c>
      <c r="B446" t="s">
        <v>7</v>
      </c>
      <c r="D446" t="s">
        <v>1</v>
      </c>
      <c r="J446" t="s">
        <v>31</v>
      </c>
      <c r="K446">
        <v>3</v>
      </c>
      <c r="L446" t="s">
        <v>9</v>
      </c>
      <c r="M446" t="s">
        <v>9</v>
      </c>
      <c r="N446" t="s">
        <v>9</v>
      </c>
    </row>
    <row r="447" spans="1:18" x14ac:dyDescent="0.2">
      <c r="A447">
        <v>3442301379</v>
      </c>
      <c r="B447" t="s">
        <v>7</v>
      </c>
      <c r="C447" t="s">
        <v>0</v>
      </c>
      <c r="J447" t="s">
        <v>8</v>
      </c>
      <c r="K447">
        <v>4</v>
      </c>
      <c r="L447" t="s">
        <v>9</v>
      </c>
      <c r="M447" t="s">
        <v>14</v>
      </c>
      <c r="N447" t="s">
        <v>14</v>
      </c>
      <c r="O447" t="s">
        <v>7</v>
      </c>
      <c r="P447" s="4" t="s">
        <v>380</v>
      </c>
      <c r="Q447" s="4" t="s">
        <v>381</v>
      </c>
    </row>
    <row r="448" spans="1:18" ht="25.5" x14ac:dyDescent="0.2">
      <c r="A448">
        <v>3442304139</v>
      </c>
      <c r="B448" t="s">
        <v>7</v>
      </c>
      <c r="D448" t="s">
        <v>1</v>
      </c>
      <c r="J448" t="s">
        <v>31</v>
      </c>
      <c r="K448">
        <v>5</v>
      </c>
      <c r="L448" t="s">
        <v>14</v>
      </c>
      <c r="M448" t="s">
        <v>14</v>
      </c>
      <c r="N448" t="s">
        <v>14</v>
      </c>
      <c r="O448" t="s">
        <v>7</v>
      </c>
      <c r="P448" s="4" t="s">
        <v>195</v>
      </c>
      <c r="Q448" s="4" t="s">
        <v>378</v>
      </c>
      <c r="R448" s="4" t="s">
        <v>379</v>
      </c>
    </row>
    <row r="449" spans="1:18" x14ac:dyDescent="0.2">
      <c r="A449">
        <v>3442309938</v>
      </c>
      <c r="B449" t="s">
        <v>7</v>
      </c>
      <c r="D449" t="s">
        <v>1</v>
      </c>
      <c r="J449" t="s">
        <v>8</v>
      </c>
      <c r="K449">
        <v>3</v>
      </c>
      <c r="L449" t="s">
        <v>14</v>
      </c>
      <c r="M449" t="s">
        <v>9</v>
      </c>
      <c r="N449" t="s">
        <v>14</v>
      </c>
      <c r="O449" t="s">
        <v>7</v>
      </c>
      <c r="P449" s="4" t="s">
        <v>376</v>
      </c>
      <c r="Q449" s="4" t="s">
        <v>377</v>
      </c>
    </row>
    <row r="450" spans="1:18" ht="51" x14ac:dyDescent="0.2">
      <c r="A450">
        <v>3442312342</v>
      </c>
      <c r="B450" t="s">
        <v>7</v>
      </c>
      <c r="D450" t="s">
        <v>1</v>
      </c>
      <c r="J450" t="s">
        <v>8</v>
      </c>
      <c r="K450">
        <v>11</v>
      </c>
      <c r="L450" t="s">
        <v>14</v>
      </c>
      <c r="M450" t="s">
        <v>9</v>
      </c>
      <c r="N450" t="s">
        <v>9</v>
      </c>
      <c r="O450" t="s">
        <v>7</v>
      </c>
      <c r="P450" s="4" t="s">
        <v>373</v>
      </c>
      <c r="Q450" s="4" t="s">
        <v>374</v>
      </c>
      <c r="R450" s="4" t="s">
        <v>375</v>
      </c>
    </row>
    <row r="451" spans="1:18" ht="51" x14ac:dyDescent="0.2">
      <c r="A451">
        <v>3442315371</v>
      </c>
      <c r="B451" t="s">
        <v>7</v>
      </c>
      <c r="D451" t="s">
        <v>1</v>
      </c>
      <c r="J451" t="s">
        <v>8</v>
      </c>
      <c r="K451">
        <v>7</v>
      </c>
      <c r="L451" t="s">
        <v>14</v>
      </c>
      <c r="M451" t="s">
        <v>9</v>
      </c>
      <c r="N451" t="s">
        <v>9</v>
      </c>
      <c r="O451" t="s">
        <v>7</v>
      </c>
      <c r="P451" s="4" t="s">
        <v>370</v>
      </c>
      <c r="Q451" s="4" t="s">
        <v>371</v>
      </c>
      <c r="R451" s="4" t="s">
        <v>372</v>
      </c>
    </row>
    <row r="452" spans="1:18" ht="51" x14ac:dyDescent="0.2">
      <c r="A452">
        <v>3442317939</v>
      </c>
      <c r="B452" t="s">
        <v>7</v>
      </c>
      <c r="D452" t="s">
        <v>1</v>
      </c>
      <c r="J452" t="s">
        <v>31</v>
      </c>
      <c r="K452">
        <v>8</v>
      </c>
      <c r="L452" t="s">
        <v>14</v>
      </c>
      <c r="M452" t="s">
        <v>9</v>
      </c>
      <c r="N452" t="s">
        <v>9</v>
      </c>
      <c r="O452" t="s">
        <v>7</v>
      </c>
      <c r="P452" s="4" t="s">
        <v>367</v>
      </c>
      <c r="Q452" s="4" t="s">
        <v>368</v>
      </c>
      <c r="R452" s="4" t="s">
        <v>369</v>
      </c>
    </row>
    <row r="453" spans="1:18" x14ac:dyDescent="0.2">
      <c r="A453">
        <v>3442321258</v>
      </c>
      <c r="B453" t="s">
        <v>7</v>
      </c>
      <c r="D453" t="s">
        <v>1</v>
      </c>
      <c r="J453" t="s">
        <v>8</v>
      </c>
      <c r="K453">
        <v>1</v>
      </c>
      <c r="L453" t="s">
        <v>14</v>
      </c>
      <c r="M453" t="s">
        <v>14</v>
      </c>
      <c r="N453" t="s">
        <v>14</v>
      </c>
      <c r="O453" t="s">
        <v>7</v>
      </c>
    </row>
    <row r="454" spans="1:18" ht="38.25" x14ac:dyDescent="0.2">
      <c r="A454">
        <v>3442322517</v>
      </c>
      <c r="B454" t="s">
        <v>7</v>
      </c>
      <c r="C454" t="s">
        <v>0</v>
      </c>
      <c r="E454" t="s">
        <v>2</v>
      </c>
      <c r="J454" t="s">
        <v>91</v>
      </c>
      <c r="K454">
        <v>7</v>
      </c>
      <c r="L454" t="s">
        <v>9</v>
      </c>
      <c r="M454" t="s">
        <v>9</v>
      </c>
      <c r="N454" t="s">
        <v>9</v>
      </c>
      <c r="O454" t="s">
        <v>7</v>
      </c>
      <c r="P454" s="4" t="s">
        <v>364</v>
      </c>
      <c r="Q454" s="4" t="s">
        <v>365</v>
      </c>
      <c r="R454" s="4" t="s">
        <v>366</v>
      </c>
    </row>
    <row r="455" spans="1:18" ht="165.75" x14ac:dyDescent="0.2">
      <c r="A455">
        <v>3442325954</v>
      </c>
      <c r="B455" t="s">
        <v>7</v>
      </c>
      <c r="E455" t="s">
        <v>2</v>
      </c>
      <c r="J455" t="s">
        <v>31</v>
      </c>
      <c r="K455">
        <v>7</v>
      </c>
      <c r="L455" t="s">
        <v>14</v>
      </c>
      <c r="M455" t="s">
        <v>9</v>
      </c>
      <c r="N455" t="s">
        <v>14</v>
      </c>
      <c r="O455" t="s">
        <v>7</v>
      </c>
      <c r="P455" s="4" t="s">
        <v>361</v>
      </c>
      <c r="Q455" s="4" t="s">
        <v>362</v>
      </c>
      <c r="R455" s="4" t="s">
        <v>363</v>
      </c>
    </row>
    <row r="456" spans="1:18" ht="51" x14ac:dyDescent="0.2">
      <c r="A456">
        <v>3442331998</v>
      </c>
      <c r="B456" t="s">
        <v>7</v>
      </c>
      <c r="E456" t="s">
        <v>2</v>
      </c>
      <c r="J456" t="s">
        <v>31</v>
      </c>
      <c r="K456">
        <v>4</v>
      </c>
      <c r="L456" t="s">
        <v>9</v>
      </c>
      <c r="M456" t="s">
        <v>9</v>
      </c>
      <c r="N456" t="s">
        <v>9</v>
      </c>
      <c r="O456" t="s">
        <v>7</v>
      </c>
      <c r="P456" s="4" t="s">
        <v>358</v>
      </c>
      <c r="Q456" s="4" t="s">
        <v>359</v>
      </c>
      <c r="R456" s="4" t="s">
        <v>360</v>
      </c>
    </row>
    <row r="457" spans="1:18" ht="89.25" x14ac:dyDescent="0.2">
      <c r="A457">
        <v>3442335317</v>
      </c>
      <c r="B457" t="s">
        <v>7</v>
      </c>
      <c r="C457" t="s">
        <v>0</v>
      </c>
      <c r="D457" t="s">
        <v>1</v>
      </c>
      <c r="E457" t="s">
        <v>2</v>
      </c>
      <c r="J457" t="s">
        <v>8</v>
      </c>
      <c r="K457">
        <v>8</v>
      </c>
      <c r="L457" t="s">
        <v>9</v>
      </c>
      <c r="M457" t="s">
        <v>9</v>
      </c>
      <c r="N457" t="s">
        <v>9</v>
      </c>
      <c r="O457" t="s">
        <v>7</v>
      </c>
      <c r="P457" s="4" t="s">
        <v>356</v>
      </c>
      <c r="R457" s="4" t="s">
        <v>357</v>
      </c>
    </row>
    <row r="458" spans="1:18" ht="25.5" x14ac:dyDescent="0.2">
      <c r="A458">
        <v>3442340121</v>
      </c>
      <c r="B458" t="s">
        <v>7</v>
      </c>
      <c r="D458" t="s">
        <v>1</v>
      </c>
      <c r="J458" t="s">
        <v>8</v>
      </c>
      <c r="K458">
        <v>5</v>
      </c>
      <c r="L458" t="s">
        <v>14</v>
      </c>
      <c r="M458" t="s">
        <v>14</v>
      </c>
      <c r="N458" t="s">
        <v>14</v>
      </c>
      <c r="O458" t="s">
        <v>7</v>
      </c>
      <c r="P458" s="4" t="s">
        <v>353</v>
      </c>
      <c r="Q458" s="4" t="s">
        <v>354</v>
      </c>
      <c r="R458" s="4" t="s">
        <v>355</v>
      </c>
    </row>
    <row r="459" spans="1:18" ht="25.5" x14ac:dyDescent="0.2">
      <c r="A459">
        <v>3442342564</v>
      </c>
      <c r="B459" t="s">
        <v>7</v>
      </c>
      <c r="D459" t="s">
        <v>1</v>
      </c>
      <c r="J459" t="s">
        <v>8</v>
      </c>
      <c r="K459">
        <v>4</v>
      </c>
      <c r="L459" t="s">
        <v>14</v>
      </c>
      <c r="M459" t="s">
        <v>14</v>
      </c>
      <c r="N459" t="s">
        <v>14</v>
      </c>
      <c r="O459" t="s">
        <v>7</v>
      </c>
      <c r="P459" s="4" t="s">
        <v>350</v>
      </c>
      <c r="Q459" s="4" t="s">
        <v>351</v>
      </c>
      <c r="R459" s="4" t="s">
        <v>352</v>
      </c>
    </row>
    <row r="460" spans="1:18" ht="25.5" x14ac:dyDescent="0.2">
      <c r="A460">
        <v>3442351466</v>
      </c>
      <c r="B460" t="s">
        <v>7</v>
      </c>
      <c r="D460" t="s">
        <v>1</v>
      </c>
      <c r="J460" t="s">
        <v>8</v>
      </c>
      <c r="K460">
        <v>11</v>
      </c>
      <c r="L460" t="s">
        <v>14</v>
      </c>
      <c r="M460" t="s">
        <v>14</v>
      </c>
      <c r="N460" t="s">
        <v>14</v>
      </c>
      <c r="O460" t="s">
        <v>7</v>
      </c>
      <c r="P460" s="4" t="s">
        <v>84</v>
      </c>
      <c r="Q460" s="4" t="s">
        <v>348</v>
      </c>
      <c r="R460" s="4" t="s">
        <v>349</v>
      </c>
    </row>
    <row r="461" spans="1:18" ht="102" x14ac:dyDescent="0.2">
      <c r="A461">
        <v>3442353068</v>
      </c>
      <c r="B461" t="s">
        <v>7</v>
      </c>
      <c r="D461" t="s">
        <v>1</v>
      </c>
      <c r="J461" t="s">
        <v>8</v>
      </c>
      <c r="K461">
        <v>12</v>
      </c>
      <c r="L461" t="s">
        <v>14</v>
      </c>
      <c r="M461" t="s">
        <v>14</v>
      </c>
      <c r="N461" t="s">
        <v>14</v>
      </c>
      <c r="O461" t="s">
        <v>7</v>
      </c>
      <c r="R461" s="4" t="s">
        <v>347</v>
      </c>
    </row>
    <row r="462" spans="1:18" ht="63.75" x14ac:dyDescent="0.2">
      <c r="A462">
        <v>3442356068</v>
      </c>
      <c r="B462" t="s">
        <v>7</v>
      </c>
      <c r="C462" t="s">
        <v>0</v>
      </c>
      <c r="J462" t="s">
        <v>8</v>
      </c>
      <c r="K462">
        <v>9</v>
      </c>
      <c r="L462" t="s">
        <v>14</v>
      </c>
      <c r="M462" t="s">
        <v>14</v>
      </c>
      <c r="N462" t="s">
        <v>14</v>
      </c>
      <c r="O462" t="s">
        <v>7</v>
      </c>
      <c r="P462" s="4" t="s">
        <v>344</v>
      </c>
      <c r="Q462" s="4" t="s">
        <v>345</v>
      </c>
      <c r="R462" s="4" t="s">
        <v>346</v>
      </c>
    </row>
    <row r="463" spans="1:18" ht="51" x14ac:dyDescent="0.2">
      <c r="A463">
        <v>3442362208</v>
      </c>
      <c r="B463" t="s">
        <v>7</v>
      </c>
      <c r="C463" t="s">
        <v>0</v>
      </c>
      <c r="E463" t="s">
        <v>2</v>
      </c>
      <c r="J463" t="s">
        <v>91</v>
      </c>
      <c r="L463" t="s">
        <v>14</v>
      </c>
      <c r="M463" t="s">
        <v>14</v>
      </c>
      <c r="N463" t="s">
        <v>14</v>
      </c>
      <c r="O463" t="s">
        <v>7</v>
      </c>
      <c r="P463" s="4" t="s">
        <v>341</v>
      </c>
      <c r="Q463" s="4" t="s">
        <v>342</v>
      </c>
      <c r="R463" s="4" t="s">
        <v>343</v>
      </c>
    </row>
    <row r="464" spans="1:18" ht="25.5" x14ac:dyDescent="0.2">
      <c r="A464">
        <v>3442365288</v>
      </c>
      <c r="B464" t="s">
        <v>72</v>
      </c>
      <c r="D464" t="s">
        <v>1</v>
      </c>
      <c r="J464" t="s">
        <v>8</v>
      </c>
      <c r="K464">
        <v>8</v>
      </c>
      <c r="L464" t="s">
        <v>14</v>
      </c>
      <c r="M464" t="s">
        <v>14</v>
      </c>
      <c r="N464" t="s">
        <v>14</v>
      </c>
      <c r="O464" t="s">
        <v>7</v>
      </c>
      <c r="P464" s="4" t="s">
        <v>339</v>
      </c>
      <c r="Q464" s="4" t="s">
        <v>340</v>
      </c>
    </row>
    <row r="465" spans="1:18" ht="38.25" x14ac:dyDescent="0.2">
      <c r="A465">
        <v>3442367125</v>
      </c>
      <c r="B465" t="s">
        <v>72</v>
      </c>
      <c r="D465" t="s">
        <v>1</v>
      </c>
      <c r="J465" t="s">
        <v>8</v>
      </c>
      <c r="K465">
        <v>2</v>
      </c>
      <c r="L465" t="s">
        <v>14</v>
      </c>
      <c r="M465" t="s">
        <v>9</v>
      </c>
      <c r="N465" t="s">
        <v>9</v>
      </c>
      <c r="O465" t="s">
        <v>7</v>
      </c>
      <c r="P465" s="4" t="s">
        <v>336</v>
      </c>
      <c r="Q465" s="4" t="s">
        <v>337</v>
      </c>
      <c r="R465" s="4" t="s">
        <v>338</v>
      </c>
    </row>
    <row r="466" spans="1:18" x14ac:dyDescent="0.2">
      <c r="A466">
        <v>3442371817</v>
      </c>
      <c r="B466" t="s">
        <v>7</v>
      </c>
      <c r="D466" t="s">
        <v>1</v>
      </c>
      <c r="J466" t="s">
        <v>8</v>
      </c>
      <c r="K466">
        <v>8</v>
      </c>
      <c r="L466" t="s">
        <v>9</v>
      </c>
      <c r="M466" t="s">
        <v>9</v>
      </c>
      <c r="N466" t="s">
        <v>9</v>
      </c>
    </row>
    <row r="467" spans="1:18" ht="38.25" x14ac:dyDescent="0.2">
      <c r="A467">
        <v>3442373363</v>
      </c>
      <c r="B467" t="s">
        <v>7</v>
      </c>
      <c r="D467" t="s">
        <v>1</v>
      </c>
      <c r="K467">
        <v>8</v>
      </c>
      <c r="L467" t="s">
        <v>14</v>
      </c>
      <c r="M467" t="s">
        <v>9</v>
      </c>
      <c r="N467" t="s">
        <v>9</v>
      </c>
      <c r="O467" t="s">
        <v>7</v>
      </c>
      <c r="P467" s="4" t="s">
        <v>333</v>
      </c>
      <c r="Q467" s="4" t="s">
        <v>334</v>
      </c>
      <c r="R467" s="4" t="s">
        <v>335</v>
      </c>
    </row>
    <row r="468" spans="1:18" ht="51" x14ac:dyDescent="0.2">
      <c r="A468">
        <v>3442375977</v>
      </c>
      <c r="B468" t="s">
        <v>7</v>
      </c>
      <c r="D468" t="s">
        <v>1</v>
      </c>
      <c r="J468" t="s">
        <v>8</v>
      </c>
      <c r="K468">
        <v>7</v>
      </c>
      <c r="L468" t="s">
        <v>9</v>
      </c>
      <c r="M468" t="s">
        <v>9</v>
      </c>
      <c r="N468" t="s">
        <v>9</v>
      </c>
      <c r="O468" t="s">
        <v>7</v>
      </c>
      <c r="P468" s="4" t="s">
        <v>330</v>
      </c>
      <c r="Q468" s="4" t="s">
        <v>331</v>
      </c>
      <c r="R468" s="4" t="s">
        <v>332</v>
      </c>
    </row>
    <row r="469" spans="1:18" x14ac:dyDescent="0.2">
      <c r="A469">
        <v>3442378717</v>
      </c>
      <c r="B469" t="s">
        <v>7</v>
      </c>
      <c r="C469" t="s">
        <v>0</v>
      </c>
      <c r="J469" t="s">
        <v>8</v>
      </c>
      <c r="K469">
        <v>10</v>
      </c>
      <c r="L469" t="s">
        <v>14</v>
      </c>
      <c r="M469" t="s">
        <v>14</v>
      </c>
      <c r="N469" t="s">
        <v>14</v>
      </c>
      <c r="O469" t="s">
        <v>7</v>
      </c>
      <c r="P469" s="4" t="s">
        <v>329</v>
      </c>
    </row>
    <row r="470" spans="1:18" x14ac:dyDescent="0.2">
      <c r="A470">
        <v>3442381651</v>
      </c>
      <c r="B470" t="s">
        <v>7</v>
      </c>
      <c r="D470" t="s">
        <v>1</v>
      </c>
      <c r="J470" t="s">
        <v>8</v>
      </c>
      <c r="K470">
        <v>2</v>
      </c>
      <c r="L470" t="s">
        <v>14</v>
      </c>
      <c r="M470" t="s">
        <v>9</v>
      </c>
      <c r="N470" t="s">
        <v>14</v>
      </c>
    </row>
    <row r="471" spans="1:18" x14ac:dyDescent="0.2">
      <c r="A471">
        <v>3442383270</v>
      </c>
      <c r="B471" t="s">
        <v>7</v>
      </c>
      <c r="D471" t="s">
        <v>1</v>
      </c>
      <c r="J471" t="s">
        <v>31</v>
      </c>
      <c r="K471">
        <v>8</v>
      </c>
      <c r="L471" t="s">
        <v>9</v>
      </c>
      <c r="M471" t="s">
        <v>9</v>
      </c>
      <c r="N471" t="s">
        <v>14</v>
      </c>
      <c r="O471" t="s">
        <v>7</v>
      </c>
      <c r="P471" s="4" t="s">
        <v>326</v>
      </c>
      <c r="Q471" s="4" t="s">
        <v>327</v>
      </c>
      <c r="R471" s="4" t="s">
        <v>328</v>
      </c>
    </row>
    <row r="472" spans="1:18" ht="38.25" x14ac:dyDescent="0.2">
      <c r="A472">
        <v>3442384682</v>
      </c>
      <c r="B472" t="s">
        <v>7</v>
      </c>
      <c r="D472" t="s">
        <v>1</v>
      </c>
      <c r="J472" t="s">
        <v>8</v>
      </c>
      <c r="K472">
        <v>5</v>
      </c>
      <c r="L472" t="s">
        <v>14</v>
      </c>
      <c r="M472" t="s">
        <v>14</v>
      </c>
      <c r="N472" t="s">
        <v>14</v>
      </c>
      <c r="O472" t="s">
        <v>7</v>
      </c>
      <c r="P472" s="4" t="s">
        <v>323</v>
      </c>
      <c r="Q472" s="4" t="s">
        <v>324</v>
      </c>
      <c r="R472" s="4" t="s">
        <v>325</v>
      </c>
    </row>
    <row r="473" spans="1:18" ht="51" x14ac:dyDescent="0.2">
      <c r="A473">
        <v>3442387641</v>
      </c>
      <c r="B473" t="s">
        <v>7</v>
      </c>
      <c r="C473" t="s">
        <v>0</v>
      </c>
      <c r="J473" t="s">
        <v>8</v>
      </c>
      <c r="K473">
        <v>4</v>
      </c>
      <c r="L473" t="s">
        <v>9</v>
      </c>
      <c r="M473" t="s">
        <v>9</v>
      </c>
      <c r="N473" t="s">
        <v>9</v>
      </c>
      <c r="O473" t="s">
        <v>7</v>
      </c>
      <c r="P473" s="4" t="s">
        <v>320</v>
      </c>
      <c r="Q473" s="4" t="s">
        <v>321</v>
      </c>
      <c r="R473" s="4" t="s">
        <v>322</v>
      </c>
    </row>
    <row r="474" spans="1:18" ht="229.5" x14ac:dyDescent="0.2">
      <c r="A474">
        <v>3442391037</v>
      </c>
      <c r="B474" t="s">
        <v>7</v>
      </c>
      <c r="C474" t="s">
        <v>0</v>
      </c>
      <c r="J474" t="s">
        <v>8</v>
      </c>
      <c r="K474">
        <v>8</v>
      </c>
      <c r="L474" t="s">
        <v>9</v>
      </c>
      <c r="N474" t="s">
        <v>9</v>
      </c>
      <c r="O474" t="s">
        <v>7</v>
      </c>
      <c r="P474" s="4" t="s">
        <v>317</v>
      </c>
      <c r="Q474" s="4" t="s">
        <v>318</v>
      </c>
      <c r="R474" s="4" t="s">
        <v>319</v>
      </c>
    </row>
    <row r="475" spans="1:18" ht="38.25" x14ac:dyDescent="0.2">
      <c r="A475">
        <v>3442397603</v>
      </c>
      <c r="B475" t="s">
        <v>7</v>
      </c>
      <c r="E475" t="s">
        <v>2</v>
      </c>
      <c r="J475" t="s">
        <v>8</v>
      </c>
      <c r="K475">
        <v>3</v>
      </c>
      <c r="L475" t="s">
        <v>9</v>
      </c>
      <c r="N475" t="s">
        <v>9</v>
      </c>
      <c r="O475" t="s">
        <v>7</v>
      </c>
      <c r="P475" s="4" t="s">
        <v>314</v>
      </c>
      <c r="Q475" s="4" t="s">
        <v>315</v>
      </c>
      <c r="R475" s="4" t="s">
        <v>316</v>
      </c>
    </row>
    <row r="476" spans="1:18" ht="76.5" x14ac:dyDescent="0.2">
      <c r="A476">
        <v>3442401027</v>
      </c>
      <c r="B476" t="s">
        <v>7</v>
      </c>
      <c r="D476" t="s">
        <v>1</v>
      </c>
      <c r="J476" t="s">
        <v>31</v>
      </c>
      <c r="K476">
        <v>7</v>
      </c>
      <c r="L476" t="s">
        <v>14</v>
      </c>
      <c r="M476" t="s">
        <v>9</v>
      </c>
      <c r="N476" t="s">
        <v>14</v>
      </c>
      <c r="O476" t="s">
        <v>7</v>
      </c>
      <c r="P476" s="4" t="s">
        <v>311</v>
      </c>
      <c r="Q476" s="4" t="s">
        <v>312</v>
      </c>
      <c r="R476" s="4" t="s">
        <v>313</v>
      </c>
    </row>
    <row r="477" spans="1:18" x14ac:dyDescent="0.2">
      <c r="A477">
        <v>3442450866</v>
      </c>
      <c r="B477" t="s">
        <v>7</v>
      </c>
      <c r="H477" t="s">
        <v>5</v>
      </c>
      <c r="J477" t="s">
        <v>8</v>
      </c>
      <c r="K477">
        <v>3</v>
      </c>
      <c r="L477" t="s">
        <v>14</v>
      </c>
      <c r="M477" t="s">
        <v>14</v>
      </c>
      <c r="N477" t="s">
        <v>14</v>
      </c>
      <c r="O477" t="s">
        <v>7</v>
      </c>
    </row>
    <row r="478" spans="1:18" ht="76.5" x14ac:dyDescent="0.2">
      <c r="A478">
        <v>3442452323</v>
      </c>
      <c r="B478" t="s">
        <v>7</v>
      </c>
      <c r="D478" t="s">
        <v>1</v>
      </c>
      <c r="J478" t="s">
        <v>8</v>
      </c>
      <c r="K478">
        <v>6</v>
      </c>
      <c r="L478" t="s">
        <v>9</v>
      </c>
      <c r="M478" t="s">
        <v>14</v>
      </c>
      <c r="N478" t="s">
        <v>9</v>
      </c>
      <c r="O478" t="s">
        <v>7</v>
      </c>
      <c r="P478" s="4" t="s">
        <v>308</v>
      </c>
      <c r="Q478" s="4" t="s">
        <v>309</v>
      </c>
      <c r="R478" s="4" t="s">
        <v>310</v>
      </c>
    </row>
    <row r="479" spans="1:18" x14ac:dyDescent="0.2">
      <c r="A479">
        <v>3442456591</v>
      </c>
      <c r="B479" t="s">
        <v>7</v>
      </c>
      <c r="D479" t="s">
        <v>1</v>
      </c>
      <c r="J479" t="s">
        <v>8</v>
      </c>
      <c r="K479">
        <v>11</v>
      </c>
      <c r="M479" t="s">
        <v>9</v>
      </c>
      <c r="N479" t="s">
        <v>9</v>
      </c>
    </row>
    <row r="480" spans="1:18" ht="140.25" x14ac:dyDescent="0.2">
      <c r="A480">
        <v>3442457929</v>
      </c>
      <c r="B480" t="s">
        <v>7</v>
      </c>
      <c r="D480" t="s">
        <v>1</v>
      </c>
      <c r="J480" t="s">
        <v>31</v>
      </c>
      <c r="K480">
        <v>1</v>
      </c>
      <c r="L480" t="s">
        <v>9</v>
      </c>
      <c r="M480" t="s">
        <v>14</v>
      </c>
      <c r="O480" t="s">
        <v>7</v>
      </c>
      <c r="P480" s="4" t="s">
        <v>305</v>
      </c>
      <c r="Q480" s="4" t="s">
        <v>306</v>
      </c>
      <c r="R480" s="4" t="s">
        <v>307</v>
      </c>
    </row>
    <row r="481" spans="1:18" ht="127.5" x14ac:dyDescent="0.2">
      <c r="A481">
        <v>3442462741</v>
      </c>
      <c r="B481" t="s">
        <v>7</v>
      </c>
      <c r="D481" t="s">
        <v>1</v>
      </c>
      <c r="J481" t="s">
        <v>8</v>
      </c>
      <c r="K481">
        <v>8</v>
      </c>
      <c r="L481" t="s">
        <v>9</v>
      </c>
      <c r="M481" t="s">
        <v>9</v>
      </c>
      <c r="N481" t="s">
        <v>9</v>
      </c>
      <c r="R481" s="4" t="s">
        <v>304</v>
      </c>
    </row>
    <row r="482" spans="1:18" ht="76.5" x14ac:dyDescent="0.2">
      <c r="A482">
        <v>3442469644</v>
      </c>
      <c r="B482" t="s">
        <v>7</v>
      </c>
      <c r="D482" t="s">
        <v>1</v>
      </c>
      <c r="J482" t="s">
        <v>8</v>
      </c>
      <c r="K482">
        <v>10</v>
      </c>
      <c r="L482" t="s">
        <v>14</v>
      </c>
      <c r="M482" t="s">
        <v>14</v>
      </c>
      <c r="N482" t="s">
        <v>14</v>
      </c>
      <c r="O482" t="s">
        <v>7</v>
      </c>
      <c r="P482" s="4" t="s">
        <v>301</v>
      </c>
      <c r="Q482" s="4" t="s">
        <v>302</v>
      </c>
      <c r="R482" s="4" t="s">
        <v>303</v>
      </c>
    </row>
    <row r="483" spans="1:18" ht="76.5" x14ac:dyDescent="0.2">
      <c r="A483">
        <v>3442473219</v>
      </c>
      <c r="B483" t="s">
        <v>7</v>
      </c>
      <c r="D483" t="s">
        <v>1</v>
      </c>
      <c r="J483" t="s">
        <v>8</v>
      </c>
      <c r="K483">
        <v>7</v>
      </c>
      <c r="L483" t="s">
        <v>14</v>
      </c>
      <c r="M483" t="s">
        <v>9</v>
      </c>
      <c r="N483" t="s">
        <v>14</v>
      </c>
      <c r="O483" t="s">
        <v>7</v>
      </c>
      <c r="P483" s="4" t="s">
        <v>300</v>
      </c>
    </row>
    <row r="484" spans="1:18" ht="38.25" x14ac:dyDescent="0.2">
      <c r="A484">
        <v>3442475650</v>
      </c>
      <c r="B484" t="s">
        <v>7</v>
      </c>
      <c r="C484" t="s">
        <v>0</v>
      </c>
      <c r="I484" t="s">
        <v>296</v>
      </c>
      <c r="J484" t="s">
        <v>8</v>
      </c>
      <c r="K484">
        <v>4</v>
      </c>
      <c r="L484" t="s">
        <v>9</v>
      </c>
      <c r="M484" t="s">
        <v>14</v>
      </c>
      <c r="N484" t="s">
        <v>9</v>
      </c>
      <c r="O484" t="s">
        <v>7</v>
      </c>
      <c r="P484" s="4" t="s">
        <v>297</v>
      </c>
      <c r="Q484" s="4" t="s">
        <v>298</v>
      </c>
      <c r="R484" s="4" t="s">
        <v>299</v>
      </c>
    </row>
    <row r="485" spans="1:18" ht="114.75" x14ac:dyDescent="0.2">
      <c r="A485">
        <v>3442478564</v>
      </c>
      <c r="B485" t="s">
        <v>7</v>
      </c>
      <c r="D485" t="s">
        <v>1</v>
      </c>
      <c r="E485" t="s">
        <v>2</v>
      </c>
      <c r="G485" t="s">
        <v>4</v>
      </c>
      <c r="J485" t="s">
        <v>8</v>
      </c>
      <c r="K485">
        <v>2</v>
      </c>
      <c r="L485" t="s">
        <v>14</v>
      </c>
      <c r="M485" t="s">
        <v>14</v>
      </c>
      <c r="N485" t="s">
        <v>9</v>
      </c>
      <c r="O485" t="s">
        <v>7</v>
      </c>
      <c r="P485" s="4" t="s">
        <v>293</v>
      </c>
      <c r="Q485" s="4" t="s">
        <v>294</v>
      </c>
      <c r="R485" s="4" t="s">
        <v>295</v>
      </c>
    </row>
    <row r="486" spans="1:18" ht="229.5" x14ac:dyDescent="0.2">
      <c r="A486">
        <v>3442483865</v>
      </c>
      <c r="B486" t="s">
        <v>7</v>
      </c>
      <c r="E486" t="s">
        <v>2</v>
      </c>
      <c r="J486" t="s">
        <v>91</v>
      </c>
      <c r="K486">
        <v>1</v>
      </c>
      <c r="L486" t="s">
        <v>9</v>
      </c>
      <c r="M486" t="s">
        <v>9</v>
      </c>
      <c r="N486" t="s">
        <v>9</v>
      </c>
      <c r="O486" t="s">
        <v>5</v>
      </c>
      <c r="P486" s="4" t="s">
        <v>290</v>
      </c>
      <c r="Q486" s="4" t="s">
        <v>291</v>
      </c>
      <c r="R486" s="4" t="s">
        <v>292</v>
      </c>
    </row>
    <row r="487" spans="1:18" ht="25.5" x14ac:dyDescent="0.2">
      <c r="A487">
        <v>3442492513</v>
      </c>
      <c r="B487" t="s">
        <v>72</v>
      </c>
      <c r="F487" t="s">
        <v>3</v>
      </c>
      <c r="J487" t="s">
        <v>8</v>
      </c>
      <c r="K487">
        <v>2</v>
      </c>
      <c r="L487" t="s">
        <v>9</v>
      </c>
      <c r="M487" t="s">
        <v>14</v>
      </c>
      <c r="N487" t="s">
        <v>9</v>
      </c>
      <c r="O487" t="s">
        <v>7</v>
      </c>
      <c r="P487" s="4" t="s">
        <v>287</v>
      </c>
      <c r="Q487" s="4" t="s">
        <v>288</v>
      </c>
      <c r="R487" s="4" t="s">
        <v>289</v>
      </c>
    </row>
    <row r="488" spans="1:18" x14ac:dyDescent="0.2">
      <c r="A488">
        <v>3442495013</v>
      </c>
      <c r="B488" t="s">
        <v>7</v>
      </c>
      <c r="E488" t="s">
        <v>2</v>
      </c>
      <c r="J488" t="s">
        <v>8</v>
      </c>
      <c r="K488">
        <v>10</v>
      </c>
      <c r="L488" t="s">
        <v>14</v>
      </c>
      <c r="M488" t="s">
        <v>14</v>
      </c>
      <c r="N488" t="s">
        <v>9</v>
      </c>
      <c r="O488" t="s">
        <v>7</v>
      </c>
      <c r="P488" s="4" t="s">
        <v>284</v>
      </c>
      <c r="Q488" s="4" t="s">
        <v>285</v>
      </c>
      <c r="R488" s="4" t="s">
        <v>286</v>
      </c>
    </row>
    <row r="489" spans="1:18" ht="51" x14ac:dyDescent="0.2">
      <c r="A489">
        <v>3442496846</v>
      </c>
      <c r="B489" t="s">
        <v>7</v>
      </c>
      <c r="D489" t="s">
        <v>1</v>
      </c>
      <c r="J489" t="s">
        <v>8</v>
      </c>
      <c r="K489">
        <v>3</v>
      </c>
      <c r="L489" t="s">
        <v>9</v>
      </c>
      <c r="M489" t="s">
        <v>9</v>
      </c>
      <c r="N489" t="s">
        <v>9</v>
      </c>
      <c r="O489" t="s">
        <v>7</v>
      </c>
      <c r="P489" s="4" t="s">
        <v>281</v>
      </c>
      <c r="Q489" s="4" t="s">
        <v>282</v>
      </c>
      <c r="R489" s="4" t="s">
        <v>283</v>
      </c>
    </row>
    <row r="490" spans="1:18" ht="51" x14ac:dyDescent="0.2">
      <c r="A490">
        <v>3442502040</v>
      </c>
      <c r="B490" t="s">
        <v>7</v>
      </c>
      <c r="D490" t="s">
        <v>1</v>
      </c>
      <c r="J490" t="s">
        <v>8</v>
      </c>
      <c r="K490">
        <v>2</v>
      </c>
      <c r="L490" t="s">
        <v>9</v>
      </c>
      <c r="M490" t="s">
        <v>14</v>
      </c>
      <c r="N490" t="s">
        <v>9</v>
      </c>
      <c r="O490" t="s">
        <v>7</v>
      </c>
      <c r="P490" s="4" t="s">
        <v>278</v>
      </c>
      <c r="Q490" s="4" t="s">
        <v>279</v>
      </c>
      <c r="R490" s="4" t="s">
        <v>280</v>
      </c>
    </row>
    <row r="491" spans="1:18" ht="63.75" x14ac:dyDescent="0.2">
      <c r="A491">
        <v>3442507165</v>
      </c>
      <c r="B491" t="s">
        <v>7</v>
      </c>
      <c r="D491" t="s">
        <v>1</v>
      </c>
      <c r="E491" t="s">
        <v>2</v>
      </c>
      <c r="J491" t="s">
        <v>8</v>
      </c>
      <c r="K491">
        <v>1</v>
      </c>
      <c r="L491" t="s">
        <v>14</v>
      </c>
      <c r="M491" t="s">
        <v>14</v>
      </c>
      <c r="N491" t="s">
        <v>14</v>
      </c>
      <c r="O491" t="s">
        <v>7</v>
      </c>
      <c r="P491" s="4" t="s">
        <v>276</v>
      </c>
      <c r="Q491" s="4" t="s">
        <v>277</v>
      </c>
    </row>
    <row r="492" spans="1:18" ht="51" x14ac:dyDescent="0.2">
      <c r="A492">
        <v>3442515103</v>
      </c>
      <c r="B492" t="s">
        <v>7</v>
      </c>
      <c r="D492" t="s">
        <v>1</v>
      </c>
      <c r="E492" t="s">
        <v>2</v>
      </c>
      <c r="J492" t="s">
        <v>8</v>
      </c>
      <c r="K492">
        <v>4</v>
      </c>
      <c r="L492" t="s">
        <v>9</v>
      </c>
      <c r="M492" t="s">
        <v>9</v>
      </c>
      <c r="N492" t="s">
        <v>9</v>
      </c>
      <c r="O492" t="s">
        <v>7</v>
      </c>
      <c r="P492" s="4" t="s">
        <v>273</v>
      </c>
      <c r="Q492" s="4" t="s">
        <v>274</v>
      </c>
      <c r="R492" s="4" t="s">
        <v>275</v>
      </c>
    </row>
    <row r="493" spans="1:18" ht="127.5" x14ac:dyDescent="0.2">
      <c r="A493">
        <v>3442517587</v>
      </c>
      <c r="B493" t="s">
        <v>7</v>
      </c>
      <c r="D493" t="s">
        <v>1</v>
      </c>
      <c r="J493" t="s">
        <v>8</v>
      </c>
      <c r="K493">
        <v>11</v>
      </c>
      <c r="L493" t="s">
        <v>14</v>
      </c>
      <c r="M493" t="s">
        <v>14</v>
      </c>
      <c r="N493" t="s">
        <v>9</v>
      </c>
      <c r="O493" t="s">
        <v>7</v>
      </c>
      <c r="P493" s="4" t="s">
        <v>270</v>
      </c>
      <c r="Q493" s="4" t="s">
        <v>271</v>
      </c>
      <c r="R493" s="4" t="s">
        <v>272</v>
      </c>
    </row>
    <row r="494" spans="1:18" ht="25.5" x14ac:dyDescent="0.2">
      <c r="A494">
        <v>3442531843</v>
      </c>
      <c r="B494" t="s">
        <v>7</v>
      </c>
      <c r="C494" t="s">
        <v>0</v>
      </c>
      <c r="D494" t="s">
        <v>1</v>
      </c>
      <c r="J494" t="s">
        <v>8</v>
      </c>
      <c r="K494">
        <v>6</v>
      </c>
      <c r="L494" t="s">
        <v>14</v>
      </c>
      <c r="M494" t="s">
        <v>9</v>
      </c>
      <c r="N494" t="s">
        <v>9</v>
      </c>
      <c r="O494" t="s">
        <v>7</v>
      </c>
      <c r="P494" s="4" t="s">
        <v>267</v>
      </c>
      <c r="Q494" s="4" t="s">
        <v>268</v>
      </c>
      <c r="R494" s="4" t="s">
        <v>269</v>
      </c>
    </row>
    <row r="495" spans="1:18" ht="76.5" x14ac:dyDescent="0.2">
      <c r="A495">
        <v>3442539760</v>
      </c>
      <c r="B495" t="s">
        <v>7</v>
      </c>
      <c r="D495" t="s">
        <v>1</v>
      </c>
      <c r="J495" t="s">
        <v>31</v>
      </c>
      <c r="K495">
        <v>3</v>
      </c>
      <c r="L495" t="s">
        <v>14</v>
      </c>
      <c r="M495" t="s">
        <v>14</v>
      </c>
      <c r="N495" t="s">
        <v>14</v>
      </c>
      <c r="O495" t="s">
        <v>7</v>
      </c>
      <c r="P495" s="4" t="s">
        <v>264</v>
      </c>
      <c r="Q495" s="4" t="s">
        <v>265</v>
      </c>
      <c r="R495" s="4" t="s">
        <v>266</v>
      </c>
    </row>
    <row r="496" spans="1:18" ht="38.25" x14ac:dyDescent="0.2">
      <c r="A496">
        <v>3442543527</v>
      </c>
      <c r="B496" t="s">
        <v>7</v>
      </c>
      <c r="D496" t="s">
        <v>1</v>
      </c>
      <c r="J496" t="s">
        <v>8</v>
      </c>
      <c r="L496" t="s">
        <v>14</v>
      </c>
      <c r="M496" t="s">
        <v>9</v>
      </c>
      <c r="N496" t="s">
        <v>14</v>
      </c>
      <c r="O496" t="s">
        <v>7</v>
      </c>
      <c r="P496" s="4" t="s">
        <v>261</v>
      </c>
      <c r="Q496" s="4" t="s">
        <v>262</v>
      </c>
      <c r="R496" s="4" t="s">
        <v>263</v>
      </c>
    </row>
    <row r="497" spans="1:18" ht="51" x14ac:dyDescent="0.2">
      <c r="A497">
        <v>3442546061</v>
      </c>
      <c r="B497" t="s">
        <v>7</v>
      </c>
      <c r="D497" t="s">
        <v>1</v>
      </c>
      <c r="J497" t="s">
        <v>31</v>
      </c>
      <c r="K497">
        <v>1</v>
      </c>
      <c r="L497" t="s">
        <v>9</v>
      </c>
      <c r="M497" t="s">
        <v>14</v>
      </c>
      <c r="N497" t="s">
        <v>14</v>
      </c>
      <c r="O497" t="s">
        <v>7</v>
      </c>
      <c r="P497" s="4" t="s">
        <v>258</v>
      </c>
      <c r="Q497" s="4" t="s">
        <v>259</v>
      </c>
      <c r="R497" s="4" t="s">
        <v>260</v>
      </c>
    </row>
    <row r="498" spans="1:18" ht="63.75" x14ac:dyDescent="0.2">
      <c r="A498">
        <v>3442549928</v>
      </c>
      <c r="B498" t="s">
        <v>7</v>
      </c>
      <c r="I498" t="s">
        <v>255</v>
      </c>
      <c r="J498" t="s">
        <v>31</v>
      </c>
      <c r="K498">
        <v>2</v>
      </c>
      <c r="L498" t="s">
        <v>9</v>
      </c>
      <c r="M498" t="s">
        <v>9</v>
      </c>
      <c r="N498" t="s">
        <v>9</v>
      </c>
      <c r="P498" s="4" t="s">
        <v>16</v>
      </c>
      <c r="Q498" s="4" t="s">
        <v>256</v>
      </c>
      <c r="R498" s="4" t="s">
        <v>257</v>
      </c>
    </row>
    <row r="499" spans="1:18" ht="38.25" x14ac:dyDescent="0.2">
      <c r="A499">
        <v>3442552576</v>
      </c>
      <c r="B499" t="s">
        <v>7</v>
      </c>
      <c r="D499" t="s">
        <v>1</v>
      </c>
      <c r="E499" t="s">
        <v>2</v>
      </c>
      <c r="J499" t="s">
        <v>31</v>
      </c>
      <c r="K499">
        <v>2</v>
      </c>
      <c r="L499" t="s">
        <v>9</v>
      </c>
      <c r="M499" t="s">
        <v>14</v>
      </c>
      <c r="N499" t="s">
        <v>14</v>
      </c>
      <c r="O499" t="s">
        <v>7</v>
      </c>
      <c r="P499" s="4" t="s">
        <v>252</v>
      </c>
      <c r="Q499" s="4" t="s">
        <v>253</v>
      </c>
      <c r="R499" s="4" t="s">
        <v>254</v>
      </c>
    </row>
    <row r="500" spans="1:18" ht="51" x14ac:dyDescent="0.2">
      <c r="A500">
        <v>3442554577</v>
      </c>
      <c r="B500" t="s">
        <v>7</v>
      </c>
      <c r="D500" t="s">
        <v>1</v>
      </c>
      <c r="J500" t="s">
        <v>31</v>
      </c>
      <c r="K500">
        <v>1</v>
      </c>
      <c r="L500" t="s">
        <v>9</v>
      </c>
      <c r="M500" t="s">
        <v>9</v>
      </c>
      <c r="N500" t="s">
        <v>9</v>
      </c>
      <c r="O500" t="s">
        <v>7</v>
      </c>
      <c r="P500" s="4" t="s">
        <v>249</v>
      </c>
      <c r="Q500" s="4" t="s">
        <v>250</v>
      </c>
      <c r="R500" s="4" t="s">
        <v>251</v>
      </c>
    </row>
    <row r="501" spans="1:18" ht="76.5" x14ac:dyDescent="0.2">
      <c r="A501">
        <v>3442559082</v>
      </c>
      <c r="B501" t="s">
        <v>7</v>
      </c>
      <c r="I501" t="s">
        <v>245</v>
      </c>
      <c r="J501" t="s">
        <v>31</v>
      </c>
      <c r="K501">
        <v>4</v>
      </c>
      <c r="L501" t="s">
        <v>14</v>
      </c>
      <c r="M501" t="s">
        <v>9</v>
      </c>
      <c r="N501" t="s">
        <v>9</v>
      </c>
      <c r="O501" t="s">
        <v>7</v>
      </c>
      <c r="P501" s="4" t="s">
        <v>246</v>
      </c>
      <c r="Q501" s="4" t="s">
        <v>247</v>
      </c>
      <c r="R501" s="4" t="s">
        <v>248</v>
      </c>
    </row>
    <row r="502" spans="1:18" ht="127.5" x14ac:dyDescent="0.2">
      <c r="A502">
        <v>3442562654</v>
      </c>
      <c r="B502" t="s">
        <v>7</v>
      </c>
      <c r="C502" t="s">
        <v>0</v>
      </c>
      <c r="J502" t="s">
        <v>31</v>
      </c>
      <c r="K502">
        <v>3</v>
      </c>
      <c r="L502" t="s">
        <v>9</v>
      </c>
      <c r="M502" t="s">
        <v>14</v>
      </c>
      <c r="N502" t="s">
        <v>9</v>
      </c>
      <c r="O502" t="s">
        <v>7</v>
      </c>
      <c r="P502" s="4" t="s">
        <v>242</v>
      </c>
      <c r="Q502" s="4" t="s">
        <v>243</v>
      </c>
      <c r="R502" s="4" t="s">
        <v>244</v>
      </c>
    </row>
    <row r="503" spans="1:18" ht="38.25" x14ac:dyDescent="0.2">
      <c r="A503">
        <v>3442569043</v>
      </c>
      <c r="B503" t="s">
        <v>7</v>
      </c>
      <c r="C503" t="s">
        <v>0</v>
      </c>
      <c r="D503" t="s">
        <v>1</v>
      </c>
      <c r="J503" t="s">
        <v>8</v>
      </c>
      <c r="K503">
        <v>5</v>
      </c>
      <c r="L503" t="s">
        <v>14</v>
      </c>
      <c r="M503" t="s">
        <v>14</v>
      </c>
      <c r="N503" t="s">
        <v>14</v>
      </c>
      <c r="O503" t="s">
        <v>7</v>
      </c>
      <c r="P503" s="4" t="s">
        <v>239</v>
      </c>
      <c r="Q503" s="4" t="s">
        <v>240</v>
      </c>
      <c r="R503" s="4" t="s">
        <v>241</v>
      </c>
    </row>
    <row r="504" spans="1:18" ht="38.25" x14ac:dyDescent="0.2">
      <c r="A504">
        <v>3442571191</v>
      </c>
      <c r="B504" t="s">
        <v>7</v>
      </c>
      <c r="C504" t="s">
        <v>0</v>
      </c>
      <c r="J504" t="s">
        <v>8</v>
      </c>
      <c r="K504">
        <v>2</v>
      </c>
      <c r="L504" t="s">
        <v>9</v>
      </c>
      <c r="M504" t="s">
        <v>9</v>
      </c>
      <c r="N504" t="s">
        <v>9</v>
      </c>
      <c r="O504" t="s">
        <v>7</v>
      </c>
      <c r="P504" s="4" t="s">
        <v>236</v>
      </c>
      <c r="Q504" s="4" t="s">
        <v>237</v>
      </c>
      <c r="R504" s="4" t="s">
        <v>238</v>
      </c>
    </row>
    <row r="505" spans="1:18" ht="63.75" x14ac:dyDescent="0.2">
      <c r="A505">
        <v>3442573165</v>
      </c>
      <c r="B505" t="s">
        <v>7</v>
      </c>
      <c r="I505" t="s">
        <v>232</v>
      </c>
      <c r="J505" t="s">
        <v>31</v>
      </c>
      <c r="K505">
        <v>6</v>
      </c>
      <c r="L505" t="s">
        <v>9</v>
      </c>
      <c r="M505" t="s">
        <v>9</v>
      </c>
      <c r="N505" t="s">
        <v>14</v>
      </c>
      <c r="O505" t="s">
        <v>7</v>
      </c>
      <c r="P505" s="4" t="s">
        <v>233</v>
      </c>
      <c r="Q505" s="4" t="s">
        <v>234</v>
      </c>
      <c r="R505" s="4" t="s">
        <v>235</v>
      </c>
    </row>
    <row r="506" spans="1:18" ht="25.5" x14ac:dyDescent="0.2">
      <c r="A506">
        <v>3442575703</v>
      </c>
      <c r="B506" t="s">
        <v>5</v>
      </c>
      <c r="D506" t="s">
        <v>1</v>
      </c>
      <c r="J506" t="s">
        <v>8</v>
      </c>
      <c r="K506">
        <v>1</v>
      </c>
      <c r="L506" t="s">
        <v>14</v>
      </c>
      <c r="M506" t="s">
        <v>14</v>
      </c>
      <c r="N506" t="s">
        <v>9</v>
      </c>
      <c r="O506" t="s">
        <v>7</v>
      </c>
      <c r="P506" s="4" t="s">
        <v>229</v>
      </c>
      <c r="Q506" s="4" t="s">
        <v>230</v>
      </c>
      <c r="R506" s="4" t="s">
        <v>231</v>
      </c>
    </row>
    <row r="507" spans="1:18" ht="38.25" x14ac:dyDescent="0.2">
      <c r="A507">
        <v>3442577585</v>
      </c>
      <c r="B507" t="s">
        <v>7</v>
      </c>
      <c r="D507" t="s">
        <v>1</v>
      </c>
      <c r="J507" t="s">
        <v>8</v>
      </c>
      <c r="K507">
        <v>5</v>
      </c>
      <c r="L507" t="s">
        <v>9</v>
      </c>
      <c r="M507" t="s">
        <v>9</v>
      </c>
      <c r="N507" t="s">
        <v>9</v>
      </c>
      <c r="O507" t="s">
        <v>7</v>
      </c>
      <c r="P507" s="4" t="s">
        <v>226</v>
      </c>
      <c r="Q507" s="4" t="s">
        <v>227</v>
      </c>
      <c r="R507" s="4" t="s">
        <v>228</v>
      </c>
    </row>
    <row r="508" spans="1:18" ht="38.25" x14ac:dyDescent="0.2">
      <c r="A508">
        <v>3442579936</v>
      </c>
      <c r="B508" t="s">
        <v>7</v>
      </c>
      <c r="C508" t="s">
        <v>0</v>
      </c>
      <c r="J508" t="s">
        <v>8</v>
      </c>
      <c r="K508">
        <v>3</v>
      </c>
      <c r="L508" t="s">
        <v>14</v>
      </c>
      <c r="M508" t="s">
        <v>14</v>
      </c>
      <c r="N508" t="s">
        <v>14</v>
      </c>
      <c r="O508" t="s">
        <v>7</v>
      </c>
      <c r="P508" s="4" t="s">
        <v>223</v>
      </c>
      <c r="Q508" s="4" t="s">
        <v>224</v>
      </c>
      <c r="R508" s="4" t="s">
        <v>225</v>
      </c>
    </row>
    <row r="509" spans="1:18" ht="76.5" x14ac:dyDescent="0.2">
      <c r="A509">
        <v>3442581846</v>
      </c>
      <c r="B509" t="s">
        <v>7</v>
      </c>
      <c r="D509" t="s">
        <v>1</v>
      </c>
      <c r="J509" t="s">
        <v>8</v>
      </c>
      <c r="L509" t="s">
        <v>9</v>
      </c>
      <c r="M509" t="s">
        <v>9</v>
      </c>
      <c r="N509" t="s">
        <v>9</v>
      </c>
      <c r="O509" t="s">
        <v>7</v>
      </c>
      <c r="P509" s="4" t="s">
        <v>220</v>
      </c>
      <c r="Q509" s="4" t="s">
        <v>221</v>
      </c>
      <c r="R509" s="4" t="s">
        <v>222</v>
      </c>
    </row>
    <row r="510" spans="1:18" ht="38.25" x14ac:dyDescent="0.2">
      <c r="A510">
        <v>3442585636</v>
      </c>
      <c r="B510" t="s">
        <v>7</v>
      </c>
      <c r="I510" t="s">
        <v>216</v>
      </c>
      <c r="J510" t="s">
        <v>91</v>
      </c>
      <c r="K510">
        <v>5</v>
      </c>
      <c r="L510" t="s">
        <v>9</v>
      </c>
      <c r="M510" t="s">
        <v>9</v>
      </c>
      <c r="N510" t="s">
        <v>9</v>
      </c>
      <c r="O510" t="s">
        <v>7</v>
      </c>
      <c r="P510" s="4" t="s">
        <v>217</v>
      </c>
      <c r="Q510" s="4" t="s">
        <v>218</v>
      </c>
      <c r="R510" s="4" t="s">
        <v>219</v>
      </c>
    </row>
    <row r="511" spans="1:18" ht="25.5" x14ac:dyDescent="0.2">
      <c r="A511">
        <v>3442588416</v>
      </c>
      <c r="B511" t="s">
        <v>7</v>
      </c>
      <c r="C511" t="s">
        <v>0</v>
      </c>
      <c r="J511" t="s">
        <v>8</v>
      </c>
      <c r="K511">
        <v>6</v>
      </c>
      <c r="L511" t="s">
        <v>9</v>
      </c>
      <c r="M511" t="s">
        <v>14</v>
      </c>
      <c r="N511" t="s">
        <v>9</v>
      </c>
      <c r="O511" t="s">
        <v>5</v>
      </c>
      <c r="P511" s="4" t="s">
        <v>213</v>
      </c>
      <c r="Q511" s="4" t="s">
        <v>214</v>
      </c>
      <c r="R511" s="4" t="s">
        <v>215</v>
      </c>
    </row>
    <row r="512" spans="1:18" ht="89.25" x14ac:dyDescent="0.2">
      <c r="A512">
        <v>3442591304</v>
      </c>
      <c r="B512" t="s">
        <v>72</v>
      </c>
      <c r="C512" t="s">
        <v>0</v>
      </c>
      <c r="J512" t="s">
        <v>8</v>
      </c>
      <c r="K512">
        <v>6</v>
      </c>
      <c r="L512" t="s">
        <v>14</v>
      </c>
      <c r="M512" t="s">
        <v>9</v>
      </c>
      <c r="N512" t="s">
        <v>9</v>
      </c>
      <c r="O512" t="s">
        <v>7</v>
      </c>
      <c r="P512" s="4" t="s">
        <v>210</v>
      </c>
      <c r="Q512" s="4" t="s">
        <v>211</v>
      </c>
      <c r="R512" s="4" t="s">
        <v>212</v>
      </c>
    </row>
    <row r="513" spans="1:18" ht="102" x14ac:dyDescent="0.2">
      <c r="A513">
        <v>3444336011</v>
      </c>
      <c r="B513" t="s">
        <v>7</v>
      </c>
      <c r="C513" t="s">
        <v>0</v>
      </c>
      <c r="J513" t="s">
        <v>8</v>
      </c>
      <c r="K513">
        <v>4</v>
      </c>
      <c r="L513" t="s">
        <v>9</v>
      </c>
      <c r="M513" t="s">
        <v>14</v>
      </c>
      <c r="N513" t="s">
        <v>9</v>
      </c>
      <c r="O513" t="s">
        <v>7</v>
      </c>
      <c r="P513" s="4" t="s">
        <v>207</v>
      </c>
      <c r="Q513" s="4" t="s">
        <v>208</v>
      </c>
      <c r="R513" s="4" t="s">
        <v>209</v>
      </c>
    </row>
    <row r="514" spans="1:18" ht="38.25" x14ac:dyDescent="0.2">
      <c r="A514">
        <v>3444400614</v>
      </c>
      <c r="B514" t="s">
        <v>7</v>
      </c>
      <c r="C514" t="s">
        <v>0</v>
      </c>
      <c r="D514" t="s">
        <v>1</v>
      </c>
      <c r="E514" t="s">
        <v>2</v>
      </c>
      <c r="I514" t="s">
        <v>205</v>
      </c>
      <c r="J514" t="s">
        <v>8</v>
      </c>
      <c r="K514">
        <v>5</v>
      </c>
      <c r="L514" t="s">
        <v>9</v>
      </c>
      <c r="M514" t="s">
        <v>14</v>
      </c>
      <c r="N514" t="s">
        <v>14</v>
      </c>
      <c r="O514" t="s">
        <v>7</v>
      </c>
      <c r="P514" s="4" t="s">
        <v>84</v>
      </c>
      <c r="Q514" s="4" t="s">
        <v>84</v>
      </c>
      <c r="R514" s="4" t="s">
        <v>206</v>
      </c>
    </row>
    <row r="515" spans="1:18" ht="51" x14ac:dyDescent="0.2">
      <c r="A515">
        <v>3444403155</v>
      </c>
      <c r="B515" t="s">
        <v>7</v>
      </c>
      <c r="D515" t="s">
        <v>1</v>
      </c>
      <c r="J515" t="s">
        <v>8</v>
      </c>
      <c r="K515">
        <v>6</v>
      </c>
      <c r="L515" t="s">
        <v>9</v>
      </c>
      <c r="M515" t="s">
        <v>9</v>
      </c>
      <c r="N515" t="s">
        <v>9</v>
      </c>
      <c r="O515" t="s">
        <v>7</v>
      </c>
      <c r="P515" s="4" t="s">
        <v>202</v>
      </c>
      <c r="Q515" s="4" t="s">
        <v>203</v>
      </c>
      <c r="R515" s="4" t="s">
        <v>204</v>
      </c>
    </row>
    <row r="516" spans="1:18" ht="76.5" x14ac:dyDescent="0.2">
      <c r="A516">
        <v>3444405901</v>
      </c>
      <c r="B516" t="s">
        <v>7</v>
      </c>
      <c r="I516" t="s">
        <v>56</v>
      </c>
      <c r="J516" t="s">
        <v>31</v>
      </c>
      <c r="K516">
        <v>2</v>
      </c>
      <c r="L516" t="s">
        <v>14</v>
      </c>
      <c r="M516" t="s">
        <v>14</v>
      </c>
      <c r="N516" t="s">
        <v>14</v>
      </c>
      <c r="O516" t="s">
        <v>7</v>
      </c>
      <c r="P516" s="4" t="s">
        <v>200</v>
      </c>
      <c r="R516" s="4" t="s">
        <v>201</v>
      </c>
    </row>
    <row r="517" spans="1:18" ht="25.5" x14ac:dyDescent="0.2">
      <c r="A517">
        <v>3444409566</v>
      </c>
      <c r="B517" t="s">
        <v>72</v>
      </c>
      <c r="I517" t="s">
        <v>56</v>
      </c>
      <c r="J517" t="s">
        <v>31</v>
      </c>
      <c r="K517">
        <v>7</v>
      </c>
      <c r="L517" t="s">
        <v>9</v>
      </c>
      <c r="M517" t="s">
        <v>9</v>
      </c>
      <c r="N517" t="s">
        <v>9</v>
      </c>
      <c r="O517" t="s">
        <v>7</v>
      </c>
      <c r="P517" s="4" t="s">
        <v>197</v>
      </c>
      <c r="Q517" s="4" t="s">
        <v>198</v>
      </c>
      <c r="R517" s="4" t="s">
        <v>199</v>
      </c>
    </row>
    <row r="518" spans="1:18" x14ac:dyDescent="0.2">
      <c r="A518">
        <v>3444411386</v>
      </c>
      <c r="B518" t="s">
        <v>7</v>
      </c>
      <c r="D518" t="s">
        <v>1</v>
      </c>
      <c r="I518" t="s">
        <v>194</v>
      </c>
      <c r="J518" t="s">
        <v>8</v>
      </c>
      <c r="K518">
        <v>5</v>
      </c>
      <c r="L518" t="s">
        <v>9</v>
      </c>
      <c r="M518" t="s">
        <v>9</v>
      </c>
      <c r="N518" t="s">
        <v>14</v>
      </c>
      <c r="O518" t="s">
        <v>7</v>
      </c>
      <c r="P518" s="4" t="s">
        <v>195</v>
      </c>
      <c r="Q518" s="4" t="s">
        <v>109</v>
      </c>
      <c r="R518" s="4" t="s">
        <v>196</v>
      </c>
    </row>
    <row r="519" spans="1:18" ht="51" x14ac:dyDescent="0.2">
      <c r="A519">
        <v>3444413155</v>
      </c>
      <c r="B519" t="s">
        <v>7</v>
      </c>
      <c r="D519" t="s">
        <v>1</v>
      </c>
      <c r="J519" t="s">
        <v>8</v>
      </c>
      <c r="K519">
        <v>3</v>
      </c>
      <c r="L519" t="s">
        <v>14</v>
      </c>
      <c r="M519" t="s">
        <v>14</v>
      </c>
      <c r="N519" t="s">
        <v>14</v>
      </c>
      <c r="O519" t="s">
        <v>7</v>
      </c>
      <c r="P519" s="4" t="s">
        <v>191</v>
      </c>
      <c r="Q519" s="4" t="s">
        <v>192</v>
      </c>
      <c r="R519" s="4" t="s">
        <v>193</v>
      </c>
    </row>
    <row r="520" spans="1:18" x14ac:dyDescent="0.2">
      <c r="A520">
        <v>3444416106</v>
      </c>
      <c r="B520" t="s">
        <v>7</v>
      </c>
      <c r="D520" t="s">
        <v>1</v>
      </c>
      <c r="J520" t="s">
        <v>31</v>
      </c>
      <c r="K520">
        <v>5</v>
      </c>
      <c r="L520" t="s">
        <v>14</v>
      </c>
      <c r="M520" t="s">
        <v>14</v>
      </c>
      <c r="N520" t="s">
        <v>14</v>
      </c>
      <c r="O520" t="s">
        <v>7</v>
      </c>
      <c r="P520" s="4" t="s">
        <v>109</v>
      </c>
      <c r="Q520" s="4" t="s">
        <v>190</v>
      </c>
    </row>
    <row r="521" spans="1:18" ht="76.5" x14ac:dyDescent="0.2">
      <c r="A521">
        <v>3444418040</v>
      </c>
      <c r="B521" t="s">
        <v>7</v>
      </c>
      <c r="C521" t="s">
        <v>0</v>
      </c>
      <c r="D521" t="s">
        <v>1</v>
      </c>
      <c r="E521" t="s">
        <v>2</v>
      </c>
      <c r="J521" t="s">
        <v>8</v>
      </c>
      <c r="K521">
        <v>4</v>
      </c>
      <c r="L521" t="s">
        <v>14</v>
      </c>
      <c r="M521" t="s">
        <v>14</v>
      </c>
      <c r="N521" t="s">
        <v>14</v>
      </c>
      <c r="O521" t="s">
        <v>7</v>
      </c>
      <c r="P521" s="4" t="s">
        <v>187</v>
      </c>
      <c r="Q521" s="4" t="s">
        <v>188</v>
      </c>
      <c r="R521" s="4" t="s">
        <v>189</v>
      </c>
    </row>
    <row r="522" spans="1:18" ht="38.25" x14ac:dyDescent="0.2">
      <c r="A522">
        <v>3444421432</v>
      </c>
      <c r="B522" t="s">
        <v>7</v>
      </c>
      <c r="I522" t="s">
        <v>183</v>
      </c>
      <c r="J522" t="s">
        <v>8</v>
      </c>
      <c r="K522">
        <v>8</v>
      </c>
      <c r="L522" t="s">
        <v>14</v>
      </c>
      <c r="M522" t="s">
        <v>14</v>
      </c>
      <c r="N522" t="s">
        <v>14</v>
      </c>
      <c r="O522" t="s">
        <v>7</v>
      </c>
      <c r="P522" s="4" t="s">
        <v>184</v>
      </c>
      <c r="Q522" s="4" t="s">
        <v>185</v>
      </c>
      <c r="R522" s="4" t="s">
        <v>186</v>
      </c>
    </row>
    <row r="523" spans="1:18" ht="114.75" x14ac:dyDescent="0.2">
      <c r="A523">
        <v>3444424154</v>
      </c>
      <c r="B523" t="s">
        <v>7</v>
      </c>
      <c r="E523" t="s">
        <v>2</v>
      </c>
      <c r="I523" t="s">
        <v>179</v>
      </c>
      <c r="J523" t="s">
        <v>8</v>
      </c>
      <c r="K523">
        <v>14</v>
      </c>
      <c r="L523" t="s">
        <v>14</v>
      </c>
      <c r="M523" t="s">
        <v>14</v>
      </c>
      <c r="N523" t="s">
        <v>14</v>
      </c>
      <c r="O523" t="s">
        <v>7</v>
      </c>
      <c r="P523" s="4" t="s">
        <v>180</v>
      </c>
      <c r="Q523" s="4" t="s">
        <v>181</v>
      </c>
      <c r="R523" s="4" t="s">
        <v>182</v>
      </c>
    </row>
    <row r="524" spans="1:18" ht="25.5" x14ac:dyDescent="0.2">
      <c r="A524">
        <v>3444430302</v>
      </c>
      <c r="B524" t="s">
        <v>7</v>
      </c>
      <c r="H524" t="s">
        <v>5</v>
      </c>
      <c r="J524" t="s">
        <v>8</v>
      </c>
      <c r="K524">
        <v>12</v>
      </c>
      <c r="L524" t="s">
        <v>14</v>
      </c>
      <c r="M524" t="s">
        <v>14</v>
      </c>
      <c r="N524" t="s">
        <v>14</v>
      </c>
      <c r="O524" t="s">
        <v>7</v>
      </c>
      <c r="P524" s="4" t="s">
        <v>177</v>
      </c>
      <c r="Q524" s="4" t="s">
        <v>178</v>
      </c>
    </row>
    <row r="525" spans="1:18" ht="38.25" x14ac:dyDescent="0.2">
      <c r="A525">
        <v>3444432345</v>
      </c>
      <c r="B525" t="s">
        <v>7</v>
      </c>
      <c r="D525" t="s">
        <v>1</v>
      </c>
      <c r="J525" t="s">
        <v>91</v>
      </c>
      <c r="K525">
        <v>7</v>
      </c>
      <c r="L525" t="s">
        <v>9</v>
      </c>
      <c r="M525" t="s">
        <v>9</v>
      </c>
      <c r="N525" t="s">
        <v>9</v>
      </c>
      <c r="O525" t="s">
        <v>7</v>
      </c>
      <c r="P525" s="4" t="s">
        <v>174</v>
      </c>
      <c r="Q525" s="4" t="s">
        <v>175</v>
      </c>
      <c r="R525" s="4" t="s">
        <v>176</v>
      </c>
    </row>
    <row r="526" spans="1:18" x14ac:dyDescent="0.2">
      <c r="A526">
        <v>3444435250</v>
      </c>
      <c r="B526" t="s">
        <v>7</v>
      </c>
      <c r="D526" t="s">
        <v>1</v>
      </c>
      <c r="J526" t="s">
        <v>8</v>
      </c>
      <c r="K526">
        <v>5</v>
      </c>
      <c r="L526" t="s">
        <v>9</v>
      </c>
      <c r="M526" t="s">
        <v>9</v>
      </c>
      <c r="N526" t="s">
        <v>9</v>
      </c>
      <c r="O526" t="s">
        <v>7</v>
      </c>
      <c r="P526" s="4" t="s">
        <v>172</v>
      </c>
      <c r="Q526" s="4" t="s">
        <v>173</v>
      </c>
    </row>
    <row r="527" spans="1:18" ht="76.5" x14ac:dyDescent="0.2">
      <c r="A527">
        <v>3444438444</v>
      </c>
      <c r="B527" t="s">
        <v>7</v>
      </c>
      <c r="E527" t="s">
        <v>2</v>
      </c>
      <c r="J527" t="s">
        <v>8</v>
      </c>
      <c r="K527">
        <v>3</v>
      </c>
      <c r="L527" t="s">
        <v>14</v>
      </c>
      <c r="M527" t="s">
        <v>14</v>
      </c>
      <c r="N527" t="s">
        <v>14</v>
      </c>
      <c r="O527" t="s">
        <v>7</v>
      </c>
      <c r="P527" s="4" t="s">
        <v>170</v>
      </c>
      <c r="R527" s="4" t="s">
        <v>171</v>
      </c>
    </row>
    <row r="528" spans="1:18" ht="25.5" x14ac:dyDescent="0.2">
      <c r="A528">
        <v>3444441911</v>
      </c>
      <c r="B528" t="s">
        <v>7</v>
      </c>
      <c r="E528" t="s">
        <v>2</v>
      </c>
      <c r="J528" t="s">
        <v>8</v>
      </c>
      <c r="K528">
        <v>16</v>
      </c>
      <c r="L528" t="s">
        <v>9</v>
      </c>
      <c r="M528" t="s">
        <v>9</v>
      </c>
      <c r="N528" t="s">
        <v>9</v>
      </c>
      <c r="O528" t="s">
        <v>7</v>
      </c>
      <c r="P528" s="4" t="s">
        <v>167</v>
      </c>
      <c r="Q528" s="4" t="s">
        <v>168</v>
      </c>
      <c r="R528" s="4" t="s">
        <v>169</v>
      </c>
    </row>
    <row r="529" spans="1:18" ht="25.5" x14ac:dyDescent="0.2">
      <c r="A529">
        <v>3444444073</v>
      </c>
      <c r="B529" t="s">
        <v>7</v>
      </c>
      <c r="D529" t="s">
        <v>1</v>
      </c>
      <c r="J529" t="s">
        <v>8</v>
      </c>
      <c r="K529">
        <v>4</v>
      </c>
      <c r="L529" t="s">
        <v>14</v>
      </c>
      <c r="M529" t="s">
        <v>14</v>
      </c>
      <c r="N529" t="s">
        <v>9</v>
      </c>
      <c r="O529" t="s">
        <v>7</v>
      </c>
      <c r="P529" s="4" t="s">
        <v>164</v>
      </c>
      <c r="Q529" s="4" t="s">
        <v>165</v>
      </c>
      <c r="R529" s="4" t="s">
        <v>166</v>
      </c>
    </row>
    <row r="530" spans="1:18" ht="38.25" x14ac:dyDescent="0.2">
      <c r="A530">
        <v>3444446938</v>
      </c>
      <c r="B530" t="s">
        <v>7</v>
      </c>
      <c r="C530" t="s">
        <v>0</v>
      </c>
      <c r="J530" t="s">
        <v>8</v>
      </c>
      <c r="K530">
        <v>6</v>
      </c>
      <c r="L530" t="s">
        <v>14</v>
      </c>
      <c r="M530" t="s">
        <v>14</v>
      </c>
      <c r="N530" t="s">
        <v>9</v>
      </c>
      <c r="O530" t="s">
        <v>7</v>
      </c>
      <c r="P530" s="4" t="s">
        <v>161</v>
      </c>
      <c r="Q530" s="4" t="s">
        <v>162</v>
      </c>
      <c r="R530" s="4" t="s">
        <v>163</v>
      </c>
    </row>
    <row r="531" spans="1:18" ht="89.25" x14ac:dyDescent="0.2">
      <c r="A531">
        <v>3444449539</v>
      </c>
      <c r="E531" t="s">
        <v>2</v>
      </c>
      <c r="J531" t="s">
        <v>8</v>
      </c>
      <c r="K531">
        <v>7</v>
      </c>
      <c r="L531" t="s">
        <v>9</v>
      </c>
      <c r="M531" t="s">
        <v>9</v>
      </c>
      <c r="N531" t="s">
        <v>9</v>
      </c>
      <c r="O531" t="s">
        <v>7</v>
      </c>
      <c r="P531" s="4" t="s">
        <v>158</v>
      </c>
      <c r="Q531" s="4" t="s">
        <v>159</v>
      </c>
      <c r="R531" s="4" t="s">
        <v>160</v>
      </c>
    </row>
    <row r="532" spans="1:18" x14ac:dyDescent="0.2">
      <c r="A532">
        <v>3444460468</v>
      </c>
      <c r="B532" t="s">
        <v>7</v>
      </c>
      <c r="C532" t="s">
        <v>0</v>
      </c>
      <c r="D532" t="s">
        <v>1</v>
      </c>
      <c r="E532" t="s">
        <v>2</v>
      </c>
      <c r="J532" t="s">
        <v>91</v>
      </c>
      <c r="K532">
        <v>3</v>
      </c>
      <c r="L532" t="s">
        <v>9</v>
      </c>
      <c r="M532" t="s">
        <v>14</v>
      </c>
      <c r="N532" t="s">
        <v>14</v>
      </c>
      <c r="O532" t="s">
        <v>7</v>
      </c>
      <c r="P532" s="4" t="s">
        <v>157</v>
      </c>
    </row>
    <row r="533" spans="1:18" ht="114.75" x14ac:dyDescent="0.2">
      <c r="A533">
        <v>3444471490</v>
      </c>
      <c r="B533" t="s">
        <v>7</v>
      </c>
      <c r="C533" t="s">
        <v>0</v>
      </c>
      <c r="I533" t="s">
        <v>153</v>
      </c>
      <c r="J533" t="s">
        <v>8</v>
      </c>
      <c r="K533">
        <v>6</v>
      </c>
      <c r="L533" t="s">
        <v>9</v>
      </c>
      <c r="M533" t="s">
        <v>9</v>
      </c>
      <c r="N533" t="s">
        <v>9</v>
      </c>
      <c r="O533" t="s">
        <v>7</v>
      </c>
      <c r="P533" s="4" t="s">
        <v>154</v>
      </c>
      <c r="Q533" s="4" t="s">
        <v>155</v>
      </c>
      <c r="R533" s="4" t="s">
        <v>156</v>
      </c>
    </row>
    <row r="534" spans="1:18" ht="127.5" x14ac:dyDescent="0.2">
      <c r="A534">
        <v>3444580119</v>
      </c>
      <c r="B534" t="s">
        <v>7</v>
      </c>
      <c r="D534" t="s">
        <v>1</v>
      </c>
      <c r="J534" t="s">
        <v>8</v>
      </c>
      <c r="K534">
        <v>3</v>
      </c>
      <c r="L534" t="s">
        <v>9</v>
      </c>
      <c r="M534" t="s">
        <v>14</v>
      </c>
      <c r="N534" t="s">
        <v>9</v>
      </c>
      <c r="O534" t="s">
        <v>7</v>
      </c>
      <c r="P534" s="4" t="s">
        <v>150</v>
      </c>
      <c r="Q534" s="4" t="s">
        <v>151</v>
      </c>
      <c r="R534" s="4" t="s">
        <v>152</v>
      </c>
    </row>
    <row r="535" spans="1:18" x14ac:dyDescent="0.2">
      <c r="A535">
        <v>3444594937</v>
      </c>
      <c r="B535" t="s">
        <v>7</v>
      </c>
      <c r="D535" t="s">
        <v>1</v>
      </c>
      <c r="J535" t="s">
        <v>91</v>
      </c>
      <c r="K535">
        <v>1</v>
      </c>
      <c r="L535" t="s">
        <v>9</v>
      </c>
      <c r="M535" t="s">
        <v>14</v>
      </c>
      <c r="N535" t="s">
        <v>14</v>
      </c>
      <c r="Q535" s="4" t="s">
        <v>149</v>
      </c>
    </row>
    <row r="536" spans="1:18" ht="51" x14ac:dyDescent="0.2">
      <c r="A536">
        <v>3444599241</v>
      </c>
      <c r="B536" t="s">
        <v>7</v>
      </c>
      <c r="D536" t="s">
        <v>1</v>
      </c>
      <c r="J536" t="s">
        <v>8</v>
      </c>
      <c r="K536">
        <v>6</v>
      </c>
      <c r="L536" t="s">
        <v>9</v>
      </c>
      <c r="M536" t="s">
        <v>14</v>
      </c>
      <c r="N536" t="s">
        <v>9</v>
      </c>
      <c r="O536" t="s">
        <v>7</v>
      </c>
      <c r="P536" s="4" t="s">
        <v>146</v>
      </c>
      <c r="Q536" s="4" t="s">
        <v>147</v>
      </c>
      <c r="R536" s="4" t="s">
        <v>148</v>
      </c>
    </row>
    <row r="537" spans="1:18" x14ac:dyDescent="0.2">
      <c r="A537">
        <v>3444601522</v>
      </c>
      <c r="B537" t="s">
        <v>7</v>
      </c>
      <c r="D537" t="s">
        <v>1</v>
      </c>
      <c r="J537" t="s">
        <v>8</v>
      </c>
      <c r="K537">
        <v>8</v>
      </c>
      <c r="L537" t="s">
        <v>14</v>
      </c>
      <c r="M537" t="s">
        <v>14</v>
      </c>
      <c r="N537" t="s">
        <v>9</v>
      </c>
      <c r="O537" t="s">
        <v>7</v>
      </c>
      <c r="P537" s="4" t="s">
        <v>109</v>
      </c>
      <c r="Q537" s="4" t="s">
        <v>109</v>
      </c>
    </row>
    <row r="538" spans="1:18" ht="102" x14ac:dyDescent="0.2">
      <c r="A538">
        <v>3444609390</v>
      </c>
      <c r="B538" t="s">
        <v>7</v>
      </c>
      <c r="E538" t="s">
        <v>2</v>
      </c>
      <c r="J538" t="s">
        <v>8</v>
      </c>
      <c r="K538">
        <v>8</v>
      </c>
      <c r="L538" t="s">
        <v>9</v>
      </c>
      <c r="M538" t="s">
        <v>14</v>
      </c>
      <c r="N538" t="s">
        <v>9</v>
      </c>
      <c r="O538" t="s">
        <v>5</v>
      </c>
      <c r="P538" s="4" t="s">
        <v>143</v>
      </c>
      <c r="Q538" s="4" t="s">
        <v>144</v>
      </c>
      <c r="R538" s="4" t="s">
        <v>145</v>
      </c>
    </row>
    <row r="539" spans="1:18" ht="25.5" x14ac:dyDescent="0.2">
      <c r="A539">
        <v>3444615964</v>
      </c>
      <c r="B539" t="s">
        <v>7</v>
      </c>
      <c r="E539" t="s">
        <v>2</v>
      </c>
      <c r="J539" t="s">
        <v>91</v>
      </c>
      <c r="K539">
        <v>5</v>
      </c>
      <c r="L539" t="s">
        <v>9</v>
      </c>
      <c r="M539" t="s">
        <v>9</v>
      </c>
      <c r="N539" t="s">
        <v>9</v>
      </c>
      <c r="O539" t="s">
        <v>7</v>
      </c>
      <c r="P539" s="4" t="s">
        <v>140</v>
      </c>
      <c r="Q539" s="4" t="s">
        <v>141</v>
      </c>
      <c r="R539" s="4" t="s">
        <v>142</v>
      </c>
    </row>
    <row r="540" spans="1:18" ht="63.75" x14ac:dyDescent="0.2">
      <c r="A540">
        <v>3444617707</v>
      </c>
      <c r="B540" t="s">
        <v>7</v>
      </c>
      <c r="C540" t="s">
        <v>0</v>
      </c>
      <c r="D540" t="s">
        <v>1</v>
      </c>
      <c r="E540" t="s">
        <v>2</v>
      </c>
      <c r="J540" t="s">
        <v>31</v>
      </c>
      <c r="K540">
        <v>5</v>
      </c>
      <c r="L540" t="s">
        <v>9</v>
      </c>
      <c r="M540" t="s">
        <v>9</v>
      </c>
      <c r="N540" t="s">
        <v>9</v>
      </c>
      <c r="O540" t="s">
        <v>7</v>
      </c>
      <c r="P540" s="4" t="s">
        <v>137</v>
      </c>
      <c r="Q540" s="4" t="s">
        <v>138</v>
      </c>
      <c r="R540" s="4" t="s">
        <v>139</v>
      </c>
    </row>
    <row r="541" spans="1:18" x14ac:dyDescent="0.2">
      <c r="A541">
        <v>3444620663</v>
      </c>
      <c r="B541" t="s">
        <v>7</v>
      </c>
      <c r="D541" t="s">
        <v>1</v>
      </c>
      <c r="J541" t="s">
        <v>8</v>
      </c>
      <c r="K541">
        <v>10</v>
      </c>
      <c r="L541" t="s">
        <v>14</v>
      </c>
      <c r="M541" t="s">
        <v>9</v>
      </c>
      <c r="N541" t="s">
        <v>9</v>
      </c>
      <c r="O541" t="s">
        <v>7</v>
      </c>
      <c r="P541" s="4" t="s">
        <v>109</v>
      </c>
      <c r="Q541" s="4" t="s">
        <v>109</v>
      </c>
      <c r="R541" s="4" t="s">
        <v>136</v>
      </c>
    </row>
    <row r="542" spans="1:18" ht="242.25" x14ac:dyDescent="0.2">
      <c r="A542">
        <v>3444623128</v>
      </c>
      <c r="B542" t="s">
        <v>7</v>
      </c>
      <c r="C542" t="s">
        <v>0</v>
      </c>
      <c r="J542" t="s">
        <v>8</v>
      </c>
      <c r="K542">
        <v>7</v>
      </c>
      <c r="L542" t="s">
        <v>9</v>
      </c>
      <c r="M542" t="s">
        <v>9</v>
      </c>
      <c r="N542" t="s">
        <v>9</v>
      </c>
      <c r="O542" t="s">
        <v>7</v>
      </c>
      <c r="P542" s="4" t="s">
        <v>133</v>
      </c>
      <c r="Q542" s="4" t="s">
        <v>134</v>
      </c>
      <c r="R542" s="4" t="s">
        <v>135</v>
      </c>
    </row>
    <row r="543" spans="1:18" ht="25.5" x14ac:dyDescent="0.2">
      <c r="A543">
        <v>3444629704</v>
      </c>
      <c r="B543" t="s">
        <v>7</v>
      </c>
      <c r="I543" t="s">
        <v>56</v>
      </c>
      <c r="J543" t="s">
        <v>8</v>
      </c>
      <c r="K543">
        <v>5</v>
      </c>
      <c r="L543" t="s">
        <v>9</v>
      </c>
      <c r="M543" t="s">
        <v>9</v>
      </c>
      <c r="N543" t="s">
        <v>9</v>
      </c>
      <c r="O543" t="s">
        <v>7</v>
      </c>
      <c r="P543" s="4" t="s">
        <v>130</v>
      </c>
      <c r="Q543" s="4" t="s">
        <v>131</v>
      </c>
      <c r="R543" s="4" t="s">
        <v>132</v>
      </c>
    </row>
    <row r="544" spans="1:18" ht="25.5" x14ac:dyDescent="0.2">
      <c r="A544">
        <v>3444644239</v>
      </c>
      <c r="B544" t="s">
        <v>7</v>
      </c>
      <c r="I544" t="s">
        <v>127</v>
      </c>
      <c r="J544" t="s">
        <v>8</v>
      </c>
      <c r="K544">
        <v>6</v>
      </c>
      <c r="L544" t="s">
        <v>9</v>
      </c>
      <c r="M544" t="s">
        <v>9</v>
      </c>
      <c r="N544" t="s">
        <v>9</v>
      </c>
      <c r="O544" t="s">
        <v>7</v>
      </c>
      <c r="P544" s="4" t="s">
        <v>128</v>
      </c>
      <c r="Q544" s="4" t="s">
        <v>129</v>
      </c>
    </row>
    <row r="545" spans="1:18" ht="89.25" x14ac:dyDescent="0.2">
      <c r="A545">
        <v>3444646076</v>
      </c>
      <c r="B545" t="s">
        <v>7</v>
      </c>
      <c r="I545" t="s">
        <v>123</v>
      </c>
      <c r="J545" t="s">
        <v>8</v>
      </c>
      <c r="K545">
        <v>7</v>
      </c>
      <c r="N545" t="s">
        <v>9</v>
      </c>
      <c r="O545" t="s">
        <v>7</v>
      </c>
      <c r="P545" s="4" t="s">
        <v>124</v>
      </c>
      <c r="Q545" s="4" t="s">
        <v>125</v>
      </c>
      <c r="R545" s="4" t="s">
        <v>126</v>
      </c>
    </row>
    <row r="546" spans="1:18" x14ac:dyDescent="0.2">
      <c r="A546">
        <v>3444649794</v>
      </c>
      <c r="B546" t="s">
        <v>7</v>
      </c>
      <c r="I546" t="s">
        <v>120</v>
      </c>
      <c r="J546" t="s">
        <v>8</v>
      </c>
      <c r="K546">
        <v>2</v>
      </c>
      <c r="L546" t="s">
        <v>14</v>
      </c>
      <c r="M546" t="s">
        <v>14</v>
      </c>
      <c r="N546" t="s">
        <v>14</v>
      </c>
      <c r="O546" t="s">
        <v>7</v>
      </c>
      <c r="P546" s="4" t="s">
        <v>121</v>
      </c>
      <c r="Q546" s="4" t="s">
        <v>122</v>
      </c>
    </row>
    <row r="547" spans="1:18" ht="63.75" x14ac:dyDescent="0.2">
      <c r="A547">
        <v>3444651695</v>
      </c>
      <c r="B547" t="s">
        <v>72</v>
      </c>
      <c r="D547" t="s">
        <v>1</v>
      </c>
      <c r="J547" t="s">
        <v>8</v>
      </c>
      <c r="K547">
        <v>8</v>
      </c>
      <c r="L547" t="s">
        <v>9</v>
      </c>
      <c r="M547" t="s">
        <v>9</v>
      </c>
      <c r="N547" t="s">
        <v>9</v>
      </c>
      <c r="O547" t="s">
        <v>7</v>
      </c>
      <c r="P547" s="4" t="s">
        <v>117</v>
      </c>
      <c r="Q547" s="4" t="s">
        <v>118</v>
      </c>
      <c r="R547" s="4" t="s">
        <v>119</v>
      </c>
    </row>
    <row r="548" spans="1:18" ht="25.5" x14ac:dyDescent="0.2">
      <c r="A548">
        <v>3444654712</v>
      </c>
      <c r="B548" t="s">
        <v>7</v>
      </c>
      <c r="D548" t="s">
        <v>1</v>
      </c>
      <c r="J548" t="s">
        <v>8</v>
      </c>
      <c r="K548">
        <v>11</v>
      </c>
      <c r="L548" t="s">
        <v>9</v>
      </c>
      <c r="M548" t="s">
        <v>9</v>
      </c>
      <c r="N548" t="s">
        <v>9</v>
      </c>
      <c r="O548" t="s">
        <v>7</v>
      </c>
      <c r="Q548" s="4" t="s">
        <v>116</v>
      </c>
    </row>
    <row r="549" spans="1:18" ht="38.25" x14ac:dyDescent="0.2">
      <c r="A549">
        <v>3444656434</v>
      </c>
      <c r="B549" t="s">
        <v>7</v>
      </c>
      <c r="C549" t="s">
        <v>0</v>
      </c>
      <c r="J549" t="s">
        <v>8</v>
      </c>
      <c r="K549">
        <v>6</v>
      </c>
      <c r="L549" t="s">
        <v>9</v>
      </c>
      <c r="M549" t="s">
        <v>9</v>
      </c>
      <c r="N549" t="s">
        <v>9</v>
      </c>
      <c r="O549" t="s">
        <v>7</v>
      </c>
      <c r="P549" s="4" t="s">
        <v>113</v>
      </c>
      <c r="Q549" s="4" t="s">
        <v>114</v>
      </c>
      <c r="R549" s="4" t="s">
        <v>115</v>
      </c>
    </row>
    <row r="550" spans="1:18" ht="25.5" x14ac:dyDescent="0.2">
      <c r="A550">
        <v>3444658253</v>
      </c>
      <c r="B550" t="s">
        <v>7</v>
      </c>
      <c r="D550" t="s">
        <v>1</v>
      </c>
      <c r="J550" t="s">
        <v>8</v>
      </c>
      <c r="K550">
        <v>4</v>
      </c>
      <c r="L550" t="s">
        <v>9</v>
      </c>
      <c r="M550" t="s">
        <v>9</v>
      </c>
      <c r="N550" t="s">
        <v>14</v>
      </c>
      <c r="O550" t="s">
        <v>7</v>
      </c>
      <c r="P550" s="4" t="s">
        <v>110</v>
      </c>
      <c r="Q550" s="4" t="s">
        <v>111</v>
      </c>
      <c r="R550" s="4" t="s">
        <v>112</v>
      </c>
    </row>
    <row r="551" spans="1:18" x14ac:dyDescent="0.2">
      <c r="A551">
        <v>3444660004</v>
      </c>
      <c r="B551" t="s">
        <v>7</v>
      </c>
      <c r="D551" t="s">
        <v>1</v>
      </c>
      <c r="J551" t="s">
        <v>8</v>
      </c>
      <c r="K551">
        <v>7</v>
      </c>
      <c r="L551" t="s">
        <v>14</v>
      </c>
      <c r="M551" t="s">
        <v>57</v>
      </c>
      <c r="N551" t="s">
        <v>14</v>
      </c>
      <c r="O551" t="s">
        <v>7</v>
      </c>
      <c r="P551" s="4" t="s">
        <v>108</v>
      </c>
      <c r="Q551" s="4" t="s">
        <v>109</v>
      </c>
      <c r="R551" s="4" t="s">
        <v>16</v>
      </c>
    </row>
    <row r="552" spans="1:18" ht="127.5" x14ac:dyDescent="0.2">
      <c r="A552">
        <v>3444661554</v>
      </c>
      <c r="B552" t="s">
        <v>7</v>
      </c>
      <c r="C552" t="s">
        <v>0</v>
      </c>
      <c r="D552" t="s">
        <v>1</v>
      </c>
      <c r="J552" t="s">
        <v>8</v>
      </c>
      <c r="K552">
        <v>9</v>
      </c>
      <c r="L552" t="s">
        <v>9</v>
      </c>
      <c r="M552" t="s">
        <v>9</v>
      </c>
      <c r="N552" t="s">
        <v>9</v>
      </c>
      <c r="O552" t="s">
        <v>7</v>
      </c>
      <c r="Q552" s="4" t="s">
        <v>106</v>
      </c>
      <c r="R552" s="4" t="s">
        <v>107</v>
      </c>
    </row>
    <row r="553" spans="1:18" x14ac:dyDescent="0.2">
      <c r="A553">
        <v>3444665794</v>
      </c>
      <c r="B553" t="s">
        <v>7</v>
      </c>
      <c r="I553" t="s">
        <v>105</v>
      </c>
      <c r="J553" t="s">
        <v>31</v>
      </c>
      <c r="K553">
        <v>2</v>
      </c>
      <c r="L553" t="s">
        <v>9</v>
      </c>
      <c r="M553" t="s">
        <v>9</v>
      </c>
      <c r="N553" t="s">
        <v>9</v>
      </c>
      <c r="O553" t="s">
        <v>7</v>
      </c>
    </row>
    <row r="554" spans="1:18" x14ac:dyDescent="0.2">
      <c r="A554">
        <v>3444667074</v>
      </c>
      <c r="B554" t="s">
        <v>7</v>
      </c>
      <c r="E554" t="s">
        <v>2</v>
      </c>
      <c r="J554" t="s">
        <v>31</v>
      </c>
      <c r="K554">
        <v>2</v>
      </c>
      <c r="L554" t="s">
        <v>9</v>
      </c>
      <c r="M554" t="s">
        <v>9</v>
      </c>
      <c r="N554" t="s">
        <v>9</v>
      </c>
      <c r="O554" t="s">
        <v>7</v>
      </c>
    </row>
    <row r="555" spans="1:18" ht="76.5" x14ac:dyDescent="0.2">
      <c r="A555">
        <v>3444668036</v>
      </c>
      <c r="B555" t="s">
        <v>7</v>
      </c>
      <c r="D555" t="s">
        <v>1</v>
      </c>
      <c r="J555" t="s">
        <v>8</v>
      </c>
      <c r="K555">
        <v>4</v>
      </c>
      <c r="L555" t="s">
        <v>14</v>
      </c>
      <c r="M555" t="s">
        <v>14</v>
      </c>
      <c r="N555" t="s">
        <v>14</v>
      </c>
      <c r="O555" t="s">
        <v>7</v>
      </c>
      <c r="P555" s="4" t="s">
        <v>102</v>
      </c>
      <c r="Q555" s="4" t="s">
        <v>103</v>
      </c>
      <c r="R555" s="4" t="s">
        <v>104</v>
      </c>
    </row>
    <row r="556" spans="1:18" ht="25.5" x14ac:dyDescent="0.2">
      <c r="A556">
        <v>3444898242</v>
      </c>
      <c r="B556" t="s">
        <v>7</v>
      </c>
      <c r="D556" t="s">
        <v>1</v>
      </c>
      <c r="J556" t="s">
        <v>8</v>
      </c>
      <c r="K556">
        <v>13</v>
      </c>
      <c r="L556" t="s">
        <v>9</v>
      </c>
      <c r="M556" t="s">
        <v>9</v>
      </c>
      <c r="N556" t="s">
        <v>14</v>
      </c>
      <c r="O556" t="s">
        <v>7</v>
      </c>
      <c r="P556" s="4" t="s">
        <v>100</v>
      </c>
      <c r="Q556" s="4" t="s">
        <v>100</v>
      </c>
      <c r="R556" s="4" t="s">
        <v>101</v>
      </c>
    </row>
    <row r="557" spans="1:18" ht="25.5" x14ac:dyDescent="0.2">
      <c r="A557">
        <v>3448261247</v>
      </c>
      <c r="B557" t="s">
        <v>7</v>
      </c>
      <c r="H557" t="s">
        <v>5</v>
      </c>
      <c r="J557" t="s">
        <v>8</v>
      </c>
      <c r="K557">
        <v>3</v>
      </c>
      <c r="L557" t="s">
        <v>9</v>
      </c>
      <c r="M557" t="s">
        <v>9</v>
      </c>
      <c r="N557" t="s">
        <v>9</v>
      </c>
      <c r="O557" t="s">
        <v>7</v>
      </c>
      <c r="P557" s="4" t="s">
        <v>97</v>
      </c>
      <c r="Q557" s="4" t="s">
        <v>98</v>
      </c>
      <c r="R557" s="4" t="s">
        <v>99</v>
      </c>
    </row>
    <row r="558" spans="1:18" ht="25.5" x14ac:dyDescent="0.2">
      <c r="A558">
        <v>3448267884</v>
      </c>
      <c r="B558" t="s">
        <v>7</v>
      </c>
      <c r="D558" t="s">
        <v>1</v>
      </c>
      <c r="J558" t="s">
        <v>8</v>
      </c>
      <c r="K558">
        <v>7</v>
      </c>
      <c r="L558" t="s">
        <v>14</v>
      </c>
      <c r="M558" t="s">
        <v>9</v>
      </c>
      <c r="N558" t="s">
        <v>9</v>
      </c>
      <c r="O558" t="s">
        <v>7</v>
      </c>
      <c r="P558" s="4" t="s">
        <v>94</v>
      </c>
      <c r="Q558" s="4" t="s">
        <v>95</v>
      </c>
      <c r="R558" s="4" t="s">
        <v>96</v>
      </c>
    </row>
    <row r="559" spans="1:18" ht="25.5" x14ac:dyDescent="0.2">
      <c r="A559">
        <v>3448273725</v>
      </c>
      <c r="B559" t="s">
        <v>7</v>
      </c>
      <c r="D559" t="s">
        <v>1</v>
      </c>
      <c r="J559" t="s">
        <v>91</v>
      </c>
      <c r="K559">
        <v>2</v>
      </c>
      <c r="L559" t="s">
        <v>9</v>
      </c>
      <c r="M559" t="s">
        <v>9</v>
      </c>
      <c r="N559" t="s">
        <v>9</v>
      </c>
      <c r="O559" t="s">
        <v>7</v>
      </c>
      <c r="P559" s="4" t="s">
        <v>92</v>
      </c>
      <c r="Q559" s="4" t="s">
        <v>93</v>
      </c>
    </row>
    <row r="560" spans="1:18" ht="102" x14ac:dyDescent="0.2">
      <c r="A560">
        <v>3448277004</v>
      </c>
      <c r="B560" t="s">
        <v>7</v>
      </c>
      <c r="C560" t="s">
        <v>0</v>
      </c>
      <c r="D560" t="s">
        <v>1</v>
      </c>
      <c r="E560" t="s">
        <v>2</v>
      </c>
      <c r="J560" t="s">
        <v>8</v>
      </c>
      <c r="K560">
        <v>3</v>
      </c>
      <c r="L560" t="s">
        <v>14</v>
      </c>
      <c r="M560" t="s">
        <v>14</v>
      </c>
      <c r="N560" t="s">
        <v>14</v>
      </c>
      <c r="O560" t="s">
        <v>7</v>
      </c>
      <c r="P560" s="4" t="s">
        <v>89</v>
      </c>
      <c r="R560" s="4" t="s">
        <v>90</v>
      </c>
    </row>
    <row r="561" spans="1:18" ht="38.25" x14ac:dyDescent="0.2">
      <c r="A561">
        <v>3448280115</v>
      </c>
      <c r="B561" t="s">
        <v>7</v>
      </c>
      <c r="E561" t="s">
        <v>2</v>
      </c>
      <c r="J561" t="s">
        <v>8</v>
      </c>
      <c r="K561">
        <v>10</v>
      </c>
      <c r="L561" t="s">
        <v>9</v>
      </c>
      <c r="M561" t="s">
        <v>9</v>
      </c>
      <c r="N561" t="s">
        <v>9</v>
      </c>
      <c r="O561" t="s">
        <v>7</v>
      </c>
      <c r="P561" s="4" t="s">
        <v>86</v>
      </c>
      <c r="Q561" s="4" t="s">
        <v>87</v>
      </c>
      <c r="R561" s="4" t="s">
        <v>88</v>
      </c>
    </row>
    <row r="562" spans="1:18" ht="178.5" x14ac:dyDescent="0.2">
      <c r="A562">
        <v>3448282484</v>
      </c>
      <c r="B562" t="s">
        <v>7</v>
      </c>
      <c r="C562" t="s">
        <v>0</v>
      </c>
      <c r="J562" t="s">
        <v>8</v>
      </c>
      <c r="K562">
        <v>7</v>
      </c>
      <c r="L562" t="s">
        <v>9</v>
      </c>
      <c r="M562" t="s">
        <v>9</v>
      </c>
      <c r="N562" t="s">
        <v>9</v>
      </c>
      <c r="O562" t="s">
        <v>7</v>
      </c>
      <c r="P562" s="4" t="s">
        <v>83</v>
      </c>
      <c r="Q562" s="4" t="s">
        <v>84</v>
      </c>
      <c r="R562" s="4" t="s">
        <v>85</v>
      </c>
    </row>
    <row r="563" spans="1:18" x14ac:dyDescent="0.2">
      <c r="A563">
        <v>3448288085</v>
      </c>
      <c r="E563" t="s">
        <v>2</v>
      </c>
      <c r="J563" t="s">
        <v>8</v>
      </c>
      <c r="K563">
        <v>1</v>
      </c>
      <c r="L563" t="s">
        <v>9</v>
      </c>
      <c r="M563" t="s">
        <v>14</v>
      </c>
      <c r="N563" t="s">
        <v>9</v>
      </c>
    </row>
    <row r="564" spans="1:18" ht="51" x14ac:dyDescent="0.2">
      <c r="A564">
        <v>3448289544</v>
      </c>
      <c r="B564" t="s">
        <v>7</v>
      </c>
      <c r="D564" t="s">
        <v>1</v>
      </c>
      <c r="J564" t="s">
        <v>8</v>
      </c>
      <c r="K564">
        <v>3</v>
      </c>
      <c r="L564" t="s">
        <v>14</v>
      </c>
      <c r="M564" t="s">
        <v>14</v>
      </c>
      <c r="N564" t="s">
        <v>14</v>
      </c>
      <c r="O564" t="s">
        <v>7</v>
      </c>
      <c r="P564" s="4" t="s">
        <v>79</v>
      </c>
      <c r="Q564" s="4" t="s">
        <v>80</v>
      </c>
      <c r="R564" s="4" t="s">
        <v>81</v>
      </c>
    </row>
    <row r="565" spans="1:18" ht="178.5" x14ac:dyDescent="0.2">
      <c r="A565">
        <v>3448292595</v>
      </c>
      <c r="B565" t="s">
        <v>72</v>
      </c>
      <c r="C565" t="s">
        <v>0</v>
      </c>
      <c r="D565" t="s">
        <v>1</v>
      </c>
      <c r="E565" t="s">
        <v>2</v>
      </c>
      <c r="I565" t="s">
        <v>75</v>
      </c>
      <c r="J565" t="s">
        <v>8</v>
      </c>
      <c r="K565">
        <v>3</v>
      </c>
      <c r="L565" t="s">
        <v>14</v>
      </c>
      <c r="M565" t="s">
        <v>14</v>
      </c>
      <c r="N565" t="s">
        <v>14</v>
      </c>
      <c r="O565" t="s">
        <v>7</v>
      </c>
      <c r="P565" s="4" t="s">
        <v>76</v>
      </c>
      <c r="Q565" s="4" t="s">
        <v>77</v>
      </c>
      <c r="R565" s="4" t="s">
        <v>78</v>
      </c>
    </row>
    <row r="566" spans="1:18" x14ac:dyDescent="0.2">
      <c r="A566">
        <v>3448298370</v>
      </c>
      <c r="B566" t="s">
        <v>72</v>
      </c>
      <c r="D566" t="s">
        <v>1</v>
      </c>
      <c r="J566" t="s">
        <v>31</v>
      </c>
      <c r="K566">
        <v>4</v>
      </c>
      <c r="L566" t="s">
        <v>14</v>
      </c>
      <c r="M566" t="s">
        <v>14</v>
      </c>
      <c r="N566" t="s">
        <v>14</v>
      </c>
      <c r="O566" t="s">
        <v>7</v>
      </c>
      <c r="P566" s="4" t="s">
        <v>73</v>
      </c>
      <c r="Q566" s="4" t="s">
        <v>74</v>
      </c>
    </row>
    <row r="567" spans="1:18" ht="127.5" x14ac:dyDescent="0.2">
      <c r="A567">
        <v>3448300357</v>
      </c>
      <c r="B567" t="s">
        <v>7</v>
      </c>
      <c r="I567" t="s">
        <v>68</v>
      </c>
      <c r="J567" t="s">
        <v>31</v>
      </c>
      <c r="K567">
        <v>4</v>
      </c>
      <c r="L567" t="s">
        <v>9</v>
      </c>
      <c r="M567" t="s">
        <v>9</v>
      </c>
      <c r="N567" t="s">
        <v>9</v>
      </c>
      <c r="O567" t="s">
        <v>7</v>
      </c>
      <c r="P567" s="4" t="s">
        <v>69</v>
      </c>
      <c r="Q567" s="4" t="s">
        <v>70</v>
      </c>
      <c r="R567" s="4" t="s">
        <v>71</v>
      </c>
    </row>
    <row r="568" spans="1:18" x14ac:dyDescent="0.2">
      <c r="A568">
        <v>3448304875</v>
      </c>
      <c r="B568" t="s">
        <v>7</v>
      </c>
      <c r="D568" t="s">
        <v>1</v>
      </c>
      <c r="J568" t="s">
        <v>8</v>
      </c>
      <c r="K568">
        <v>3</v>
      </c>
      <c r="L568" t="s">
        <v>14</v>
      </c>
      <c r="M568" t="s">
        <v>14</v>
      </c>
      <c r="N568" t="s">
        <v>14</v>
      </c>
    </row>
    <row r="569" spans="1:18" ht="38.25" x14ac:dyDescent="0.2">
      <c r="A569">
        <v>3448307327</v>
      </c>
      <c r="B569" t="s">
        <v>7</v>
      </c>
      <c r="I569" t="s">
        <v>64</v>
      </c>
      <c r="J569" t="s">
        <v>8</v>
      </c>
      <c r="K569">
        <v>9</v>
      </c>
      <c r="L569" t="s">
        <v>9</v>
      </c>
      <c r="M569" t="s">
        <v>9</v>
      </c>
      <c r="N569" t="s">
        <v>9</v>
      </c>
      <c r="O569" t="s">
        <v>7</v>
      </c>
      <c r="P569" s="4" t="s">
        <v>65</v>
      </c>
      <c r="Q569" s="4" t="s">
        <v>66</v>
      </c>
      <c r="R569" s="4" t="s">
        <v>67</v>
      </c>
    </row>
    <row r="570" spans="1:18" ht="25.5" x14ac:dyDescent="0.2">
      <c r="A570">
        <v>3448312728</v>
      </c>
      <c r="B570" t="s">
        <v>7</v>
      </c>
      <c r="E570" t="s">
        <v>2</v>
      </c>
      <c r="J570" t="s">
        <v>8</v>
      </c>
      <c r="K570">
        <v>12</v>
      </c>
      <c r="L570" t="s">
        <v>9</v>
      </c>
      <c r="M570" t="s">
        <v>9</v>
      </c>
      <c r="N570" t="s">
        <v>9</v>
      </c>
      <c r="O570" t="s">
        <v>5</v>
      </c>
      <c r="P570" s="4" t="s">
        <v>61</v>
      </c>
      <c r="Q570" s="4" t="s">
        <v>62</v>
      </c>
      <c r="R570" s="4" t="s">
        <v>63</v>
      </c>
    </row>
    <row r="571" spans="1:18" ht="25.5" x14ac:dyDescent="0.2">
      <c r="A571">
        <v>3448314823</v>
      </c>
      <c r="B571" t="s">
        <v>7</v>
      </c>
      <c r="D571" t="s">
        <v>1</v>
      </c>
      <c r="J571" t="s">
        <v>31</v>
      </c>
      <c r="L571" t="s">
        <v>14</v>
      </c>
      <c r="M571" t="s">
        <v>9</v>
      </c>
      <c r="N571" t="s">
        <v>57</v>
      </c>
      <c r="O571" t="s">
        <v>7</v>
      </c>
      <c r="P571" s="4" t="s">
        <v>58</v>
      </c>
      <c r="Q571" s="4" t="s">
        <v>59</v>
      </c>
      <c r="R571" s="4" t="s">
        <v>60</v>
      </c>
    </row>
    <row r="572" spans="1:18" x14ac:dyDescent="0.2">
      <c r="A572">
        <v>3448317631</v>
      </c>
      <c r="B572" t="s">
        <v>7</v>
      </c>
      <c r="I572" t="s">
        <v>56</v>
      </c>
      <c r="J572" t="s">
        <v>31</v>
      </c>
      <c r="K572">
        <v>3</v>
      </c>
      <c r="L572" t="s">
        <v>9</v>
      </c>
      <c r="M572" t="s">
        <v>9</v>
      </c>
      <c r="N572" t="s">
        <v>9</v>
      </c>
      <c r="O572" t="s">
        <v>7</v>
      </c>
    </row>
    <row r="573" spans="1:18" x14ac:dyDescent="0.2">
      <c r="A573">
        <v>3448318746</v>
      </c>
      <c r="B573" t="s">
        <v>7</v>
      </c>
      <c r="C573" t="s">
        <v>0</v>
      </c>
      <c r="J573" t="s">
        <v>8</v>
      </c>
      <c r="K573">
        <v>4</v>
      </c>
      <c r="L573" t="s">
        <v>9</v>
      </c>
      <c r="M573" t="s">
        <v>9</v>
      </c>
      <c r="N573" t="s">
        <v>9</v>
      </c>
      <c r="O573" t="s">
        <v>7</v>
      </c>
      <c r="P573" s="4" t="s">
        <v>54</v>
      </c>
      <c r="Q573" s="4" t="s">
        <v>55</v>
      </c>
    </row>
    <row r="574" spans="1:18" ht="76.5" x14ac:dyDescent="0.2">
      <c r="A574">
        <v>3448320224</v>
      </c>
      <c r="B574" t="s">
        <v>7</v>
      </c>
      <c r="C574" t="s">
        <v>0</v>
      </c>
      <c r="D574" t="s">
        <v>1</v>
      </c>
      <c r="J574" t="s">
        <v>8</v>
      </c>
      <c r="K574">
        <v>9</v>
      </c>
      <c r="L574" t="s">
        <v>14</v>
      </c>
      <c r="M574" t="s">
        <v>14</v>
      </c>
      <c r="N574" t="s">
        <v>14</v>
      </c>
      <c r="O574" t="s">
        <v>7</v>
      </c>
      <c r="P574" s="4" t="s">
        <v>51</v>
      </c>
      <c r="Q574" s="4" t="s">
        <v>52</v>
      </c>
      <c r="R574" s="4" t="s">
        <v>53</v>
      </c>
    </row>
    <row r="575" spans="1:18" ht="102" x14ac:dyDescent="0.2">
      <c r="A575">
        <v>3448323909</v>
      </c>
      <c r="B575" t="s">
        <v>7</v>
      </c>
      <c r="D575" t="s">
        <v>1</v>
      </c>
      <c r="J575" t="s">
        <v>8</v>
      </c>
      <c r="K575">
        <v>2</v>
      </c>
      <c r="L575" t="s">
        <v>9</v>
      </c>
      <c r="M575" t="s">
        <v>9</v>
      </c>
      <c r="N575" t="s">
        <v>9</v>
      </c>
      <c r="O575" t="s">
        <v>7</v>
      </c>
      <c r="P575" s="4" t="s">
        <v>48</v>
      </c>
      <c r="Q575" s="4" t="s">
        <v>49</v>
      </c>
      <c r="R575" s="4" t="s">
        <v>50</v>
      </c>
    </row>
    <row r="576" spans="1:18" ht="76.5" x14ac:dyDescent="0.2">
      <c r="A576">
        <v>3448328157</v>
      </c>
      <c r="B576" t="s">
        <v>7</v>
      </c>
      <c r="D576" t="s">
        <v>1</v>
      </c>
      <c r="J576" t="s">
        <v>8</v>
      </c>
      <c r="K576">
        <v>2</v>
      </c>
      <c r="L576" t="s">
        <v>14</v>
      </c>
      <c r="M576" t="s">
        <v>14</v>
      </c>
      <c r="N576" t="s">
        <v>9</v>
      </c>
      <c r="O576" t="s">
        <v>7</v>
      </c>
      <c r="P576" s="4" t="s">
        <v>45</v>
      </c>
      <c r="Q576" s="4" t="s">
        <v>46</v>
      </c>
      <c r="R576" s="4" t="s">
        <v>47</v>
      </c>
    </row>
    <row r="577" spans="1:18" x14ac:dyDescent="0.2">
      <c r="A577">
        <v>3448330979</v>
      </c>
      <c r="B577" t="s">
        <v>7</v>
      </c>
      <c r="D577" t="s">
        <v>1</v>
      </c>
      <c r="J577" t="s">
        <v>8</v>
      </c>
      <c r="K577">
        <v>4</v>
      </c>
      <c r="L577" t="s">
        <v>14</v>
      </c>
      <c r="M577" t="s">
        <v>9</v>
      </c>
      <c r="N577" t="s">
        <v>14</v>
      </c>
      <c r="O577" t="s">
        <v>7</v>
      </c>
      <c r="P577" s="4" t="s">
        <v>43</v>
      </c>
      <c r="Q577" s="4" t="s">
        <v>44</v>
      </c>
    </row>
    <row r="578" spans="1:18" ht="76.5" x14ac:dyDescent="0.2">
      <c r="A578">
        <v>3448333194</v>
      </c>
      <c r="B578" t="s">
        <v>7</v>
      </c>
      <c r="D578" t="s">
        <v>1</v>
      </c>
      <c r="J578" t="s">
        <v>8</v>
      </c>
      <c r="K578">
        <v>7</v>
      </c>
      <c r="L578" t="s">
        <v>9</v>
      </c>
      <c r="M578" t="s">
        <v>9</v>
      </c>
      <c r="O578" t="s">
        <v>7</v>
      </c>
      <c r="P578" s="4" t="s">
        <v>41</v>
      </c>
      <c r="R578" s="4" t="s">
        <v>42</v>
      </c>
    </row>
    <row r="579" spans="1:18" ht="63.75" x14ac:dyDescent="0.2">
      <c r="A579">
        <v>3448336453</v>
      </c>
      <c r="B579" t="s">
        <v>7</v>
      </c>
      <c r="D579" t="s">
        <v>1</v>
      </c>
      <c r="J579" t="s">
        <v>8</v>
      </c>
      <c r="K579">
        <v>4</v>
      </c>
      <c r="L579" t="s">
        <v>14</v>
      </c>
      <c r="M579" t="s">
        <v>14</v>
      </c>
      <c r="N579" t="s">
        <v>14</v>
      </c>
      <c r="O579" t="s">
        <v>7</v>
      </c>
      <c r="P579" s="4" t="s">
        <v>38</v>
      </c>
      <c r="Q579" s="4" t="s">
        <v>39</v>
      </c>
      <c r="R579" s="4" t="s">
        <v>40</v>
      </c>
    </row>
    <row r="580" spans="1:18" ht="38.25" x14ac:dyDescent="0.2">
      <c r="A580">
        <v>3448339361</v>
      </c>
      <c r="B580" t="s">
        <v>7</v>
      </c>
      <c r="D580" t="s">
        <v>1</v>
      </c>
      <c r="I580" t="s">
        <v>35</v>
      </c>
      <c r="J580" t="s">
        <v>8</v>
      </c>
      <c r="K580">
        <v>4</v>
      </c>
      <c r="L580" t="s">
        <v>14</v>
      </c>
      <c r="M580" t="s">
        <v>9</v>
      </c>
      <c r="N580" t="s">
        <v>9</v>
      </c>
      <c r="O580" t="s">
        <v>7</v>
      </c>
      <c r="P580" s="4" t="s">
        <v>36</v>
      </c>
      <c r="Q580" s="4" t="s">
        <v>37</v>
      </c>
    </row>
    <row r="581" spans="1:18" ht="51" x14ac:dyDescent="0.2">
      <c r="A581">
        <v>3448341943</v>
      </c>
      <c r="B581" t="s">
        <v>7</v>
      </c>
      <c r="I581" t="s">
        <v>30</v>
      </c>
      <c r="J581" t="s">
        <v>31</v>
      </c>
      <c r="K581">
        <v>7</v>
      </c>
      <c r="L581" t="s">
        <v>9</v>
      </c>
      <c r="M581" t="s">
        <v>9</v>
      </c>
      <c r="N581" t="s">
        <v>9</v>
      </c>
      <c r="O581" t="s">
        <v>7</v>
      </c>
      <c r="P581" s="4" t="s">
        <v>32</v>
      </c>
      <c r="Q581" s="4" t="s">
        <v>33</v>
      </c>
      <c r="R581" s="4" t="s">
        <v>34</v>
      </c>
    </row>
    <row r="582" spans="1:18" ht="25.5" x14ac:dyDescent="0.2">
      <c r="A582">
        <v>3448345147</v>
      </c>
      <c r="B582" t="s">
        <v>7</v>
      </c>
      <c r="C582" t="s">
        <v>0</v>
      </c>
      <c r="D582" t="s">
        <v>1</v>
      </c>
      <c r="J582" t="s">
        <v>8</v>
      </c>
      <c r="K582">
        <v>7</v>
      </c>
      <c r="L582" t="s">
        <v>9</v>
      </c>
      <c r="M582" t="s">
        <v>9</v>
      </c>
      <c r="N582" t="s">
        <v>9</v>
      </c>
      <c r="O582" t="s">
        <v>7</v>
      </c>
      <c r="P582" s="4" t="s">
        <v>27</v>
      </c>
      <c r="Q582" s="4" t="s">
        <v>28</v>
      </c>
      <c r="R582" s="4" t="s">
        <v>29</v>
      </c>
    </row>
    <row r="583" spans="1:18" ht="63.75" x14ac:dyDescent="0.2">
      <c r="A583">
        <v>3448346987</v>
      </c>
      <c r="B583" t="s">
        <v>7</v>
      </c>
      <c r="D583" t="s">
        <v>1</v>
      </c>
      <c r="J583" t="s">
        <v>8</v>
      </c>
      <c r="K583">
        <v>3</v>
      </c>
      <c r="L583" t="s">
        <v>14</v>
      </c>
      <c r="M583" t="s">
        <v>14</v>
      </c>
      <c r="N583" t="s">
        <v>14</v>
      </c>
      <c r="O583" t="s">
        <v>7</v>
      </c>
      <c r="P583" s="4" t="s">
        <v>24</v>
      </c>
      <c r="Q583" s="4" t="s">
        <v>25</v>
      </c>
      <c r="R583" s="4" t="s">
        <v>26</v>
      </c>
    </row>
    <row r="584" spans="1:18" ht="114.75" x14ac:dyDescent="0.2">
      <c r="A584">
        <v>3448350339</v>
      </c>
      <c r="B584" t="s">
        <v>7</v>
      </c>
      <c r="D584" t="s">
        <v>1</v>
      </c>
      <c r="J584" t="s">
        <v>8</v>
      </c>
      <c r="K584">
        <v>14</v>
      </c>
      <c r="L584" t="s">
        <v>9</v>
      </c>
      <c r="M584" t="s">
        <v>9</v>
      </c>
      <c r="N584" t="s">
        <v>9</v>
      </c>
      <c r="O584" t="s">
        <v>7</v>
      </c>
      <c r="P584" s="4" t="s">
        <v>21</v>
      </c>
      <c r="Q584" s="4" t="s">
        <v>22</v>
      </c>
      <c r="R584" s="4" t="s">
        <v>23</v>
      </c>
    </row>
    <row r="585" spans="1:18" ht="51" x14ac:dyDescent="0.2">
      <c r="A585">
        <v>3455626774</v>
      </c>
      <c r="B585" t="s">
        <v>7</v>
      </c>
      <c r="D585" t="s">
        <v>1</v>
      </c>
      <c r="J585" t="s">
        <v>8</v>
      </c>
      <c r="K585">
        <v>6</v>
      </c>
      <c r="L585" t="s">
        <v>14</v>
      </c>
      <c r="M585" t="s">
        <v>9</v>
      </c>
      <c r="N585" t="s">
        <v>14</v>
      </c>
      <c r="O585" t="s">
        <v>7</v>
      </c>
      <c r="P585" s="4" t="s">
        <v>18</v>
      </c>
      <c r="Q585" s="4" t="s">
        <v>19</v>
      </c>
      <c r="R585" s="4" t="s">
        <v>20</v>
      </c>
    </row>
    <row r="586" spans="1:18" ht="51" x14ac:dyDescent="0.2">
      <c r="A586">
        <v>3463621171</v>
      </c>
      <c r="B586" t="s">
        <v>7</v>
      </c>
      <c r="C586" t="s">
        <v>0</v>
      </c>
      <c r="D586" t="s">
        <v>1</v>
      </c>
      <c r="E586" t="s">
        <v>2</v>
      </c>
      <c r="I586" t="s">
        <v>13</v>
      </c>
      <c r="K586">
        <v>8</v>
      </c>
      <c r="L586" t="s">
        <v>9</v>
      </c>
      <c r="M586" t="s">
        <v>9</v>
      </c>
      <c r="N586" t="s">
        <v>14</v>
      </c>
      <c r="O586" t="s">
        <v>7</v>
      </c>
      <c r="P586" s="4" t="s">
        <v>15</v>
      </c>
      <c r="Q586" s="4" t="s">
        <v>16</v>
      </c>
      <c r="R586" s="4" t="s">
        <v>17</v>
      </c>
    </row>
    <row r="587" spans="1:18" ht="76.5" x14ac:dyDescent="0.2">
      <c r="A587">
        <v>3496967342</v>
      </c>
      <c r="B587" t="s">
        <v>7</v>
      </c>
      <c r="D587" t="s">
        <v>1</v>
      </c>
      <c r="J587" t="s">
        <v>8</v>
      </c>
      <c r="K587">
        <v>6</v>
      </c>
      <c r="L587" t="s">
        <v>9</v>
      </c>
      <c r="M587" t="s">
        <v>9</v>
      </c>
      <c r="N587" t="s">
        <v>9</v>
      </c>
      <c r="O587" t="s">
        <v>7</v>
      </c>
      <c r="P587" s="4" t="s">
        <v>10</v>
      </c>
      <c r="Q587" s="4" t="s">
        <v>11</v>
      </c>
      <c r="R587" s="4" t="s">
        <v>12</v>
      </c>
    </row>
  </sheetData>
  <autoFilter ref="A1:R587"/>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F15" sqref="F15"/>
    </sheetView>
  </sheetViews>
  <sheetFormatPr defaultRowHeight="12.75" x14ac:dyDescent="0.2"/>
  <cols>
    <col min="1" max="1" width="14.85546875" customWidth="1"/>
    <col min="2" max="2" width="11.7109375" customWidth="1"/>
    <col min="3" max="3" width="10.85546875" customWidth="1"/>
    <col min="4" max="4" width="17.85546875" customWidth="1"/>
    <col min="5" max="6" width="12.7109375" customWidth="1"/>
  </cols>
  <sheetData>
    <row r="1" spans="1:2" x14ac:dyDescent="0.2">
      <c r="A1" s="5" t="s">
        <v>1450</v>
      </c>
    </row>
    <row r="3" spans="1:2" x14ac:dyDescent="0.2">
      <c r="A3" s="10" t="s">
        <v>1425</v>
      </c>
      <c r="B3" t="s">
        <v>1428</v>
      </c>
    </row>
    <row r="4" spans="1:2" x14ac:dyDescent="0.2">
      <c r="A4" s="11">
        <v>0</v>
      </c>
      <c r="B4" s="17">
        <v>5</v>
      </c>
    </row>
    <row r="5" spans="1:2" x14ac:dyDescent="0.2">
      <c r="A5" s="11">
        <v>1</v>
      </c>
      <c r="B5" s="17">
        <v>49</v>
      </c>
    </row>
    <row r="6" spans="1:2" x14ac:dyDescent="0.2">
      <c r="A6" s="11">
        <v>2</v>
      </c>
      <c r="B6" s="17">
        <v>65</v>
      </c>
    </row>
    <row r="7" spans="1:2" x14ac:dyDescent="0.2">
      <c r="A7" s="11">
        <v>3</v>
      </c>
      <c r="B7" s="17">
        <v>56</v>
      </c>
    </row>
    <row r="8" spans="1:2" x14ac:dyDescent="0.2">
      <c r="A8" s="11">
        <v>4</v>
      </c>
      <c r="B8" s="17">
        <v>49</v>
      </c>
    </row>
    <row r="9" spans="1:2" x14ac:dyDescent="0.2">
      <c r="A9" s="11">
        <v>5</v>
      </c>
      <c r="B9" s="17">
        <v>52</v>
      </c>
    </row>
    <row r="10" spans="1:2" x14ac:dyDescent="0.2">
      <c r="A10" s="11">
        <v>6</v>
      </c>
      <c r="B10" s="17">
        <v>52</v>
      </c>
    </row>
    <row r="11" spans="1:2" x14ac:dyDescent="0.2">
      <c r="A11" s="11">
        <v>7</v>
      </c>
      <c r="B11" s="17">
        <v>55</v>
      </c>
    </row>
    <row r="12" spans="1:2" x14ac:dyDescent="0.2">
      <c r="A12" s="11">
        <v>8</v>
      </c>
      <c r="B12" s="17">
        <v>48</v>
      </c>
    </row>
    <row r="13" spans="1:2" x14ac:dyDescent="0.2">
      <c r="A13" s="11">
        <v>9</v>
      </c>
      <c r="B13" s="17">
        <v>33</v>
      </c>
    </row>
    <row r="14" spans="1:2" x14ac:dyDescent="0.2">
      <c r="A14" s="11">
        <v>10</v>
      </c>
      <c r="B14" s="17">
        <v>27</v>
      </c>
    </row>
    <row r="15" spans="1:2" x14ac:dyDescent="0.2">
      <c r="A15" s="11">
        <v>11</v>
      </c>
      <c r="B15" s="17">
        <v>18</v>
      </c>
    </row>
    <row r="16" spans="1:2" x14ac:dyDescent="0.2">
      <c r="A16" s="11">
        <v>12</v>
      </c>
      <c r="B16" s="17">
        <v>13</v>
      </c>
    </row>
    <row r="17" spans="1:2" x14ac:dyDescent="0.2">
      <c r="A17" s="11">
        <v>13</v>
      </c>
      <c r="B17" s="17">
        <v>13</v>
      </c>
    </row>
    <row r="18" spans="1:2" x14ac:dyDescent="0.2">
      <c r="A18" s="11">
        <v>14</v>
      </c>
      <c r="B18" s="17">
        <v>9</v>
      </c>
    </row>
    <row r="19" spans="1:2" x14ac:dyDescent="0.2">
      <c r="A19" s="11">
        <v>15</v>
      </c>
      <c r="B19" s="17">
        <v>2</v>
      </c>
    </row>
    <row r="20" spans="1:2" x14ac:dyDescent="0.2">
      <c r="A20" s="11">
        <v>16</v>
      </c>
      <c r="B20" s="17">
        <v>1</v>
      </c>
    </row>
    <row r="21" spans="1:2" x14ac:dyDescent="0.2">
      <c r="A21" s="11">
        <v>17</v>
      </c>
      <c r="B21" s="17">
        <v>2</v>
      </c>
    </row>
    <row r="22" spans="1:2" x14ac:dyDescent="0.2">
      <c r="A22" s="11">
        <v>44</v>
      </c>
      <c r="B22" s="17">
        <v>1</v>
      </c>
    </row>
    <row r="23" spans="1:2" x14ac:dyDescent="0.2">
      <c r="A23" s="11">
        <v>66</v>
      </c>
      <c r="B23" s="17">
        <v>1</v>
      </c>
    </row>
    <row r="24" spans="1:2" x14ac:dyDescent="0.2">
      <c r="A24" s="11" t="s">
        <v>1426</v>
      </c>
      <c r="B24" s="17">
        <v>35</v>
      </c>
    </row>
    <row r="25" spans="1:2" x14ac:dyDescent="0.2">
      <c r="A25" s="11" t="s">
        <v>1427</v>
      </c>
      <c r="B25" s="17">
        <v>586</v>
      </c>
    </row>
  </sheetData>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F28" sqref="F28"/>
    </sheetView>
  </sheetViews>
  <sheetFormatPr defaultRowHeight="12.75" x14ac:dyDescent="0.2"/>
  <cols>
    <col min="1" max="1" width="33" customWidth="1"/>
    <col min="2" max="2" width="18" customWidth="1"/>
    <col min="3" max="3" width="10.85546875" customWidth="1"/>
    <col min="4" max="4" width="17.85546875" customWidth="1"/>
    <col min="5" max="5" width="7.85546875" customWidth="1"/>
    <col min="6" max="6" width="12.7109375" customWidth="1"/>
    <col min="7" max="7" width="17.85546875" bestFit="1" customWidth="1"/>
    <col min="8" max="8" width="7.85546875" customWidth="1"/>
    <col min="9" max="9" width="23.7109375" bestFit="1" customWidth="1"/>
    <col min="10" max="10" width="10.85546875" customWidth="1"/>
    <col min="11" max="11" width="7.85546875" customWidth="1"/>
    <col min="12" max="12" width="13.7109375" customWidth="1"/>
    <col min="13" max="14" width="12.7109375" customWidth="1"/>
    <col min="15" max="15" width="10.85546875" customWidth="1"/>
    <col min="16" max="16" width="17.85546875" customWidth="1"/>
    <col min="17" max="17" width="16.7109375" bestFit="1" customWidth="1"/>
    <col min="18" max="18" width="19.85546875" bestFit="1" customWidth="1"/>
    <col min="19" max="19" width="17.85546875" customWidth="1"/>
    <col min="20" max="20" width="23.7109375" bestFit="1" customWidth="1"/>
    <col min="21" max="21" width="10.85546875" customWidth="1"/>
    <col min="22" max="22" width="17.85546875" bestFit="1" customWidth="1"/>
    <col min="23" max="23" width="13.7109375" customWidth="1"/>
    <col min="24" max="24" width="23.7109375" bestFit="1" customWidth="1"/>
    <col min="25" max="25" width="9.85546875" customWidth="1"/>
    <col min="26" max="26" width="13.7109375" bestFit="1" customWidth="1"/>
    <col min="27" max="27" width="13.7109375" customWidth="1"/>
    <col min="28" max="28" width="12.7109375" customWidth="1"/>
    <col min="29" max="29" width="23.7109375" bestFit="1" customWidth="1"/>
    <col min="30" max="30" width="10.85546875" bestFit="1" customWidth="1"/>
    <col min="31" max="31" width="17.85546875" bestFit="1" customWidth="1"/>
    <col min="32" max="32" width="7.85546875" customWidth="1"/>
    <col min="33" max="33" width="13.7109375" bestFit="1" customWidth="1"/>
    <col min="34" max="34" width="23.7109375" bestFit="1" customWidth="1"/>
    <col min="35" max="35" width="12.85546875" bestFit="1" customWidth="1"/>
    <col min="36" max="36" width="7.85546875" customWidth="1"/>
    <col min="37" max="37" width="16.7109375" bestFit="1" customWidth="1"/>
    <col min="38" max="38" width="10.85546875" bestFit="1" customWidth="1"/>
    <col min="39" max="39" width="7.85546875" customWidth="1"/>
    <col min="40" max="41" width="13.7109375" bestFit="1" customWidth="1"/>
    <col min="42" max="42" width="12.7109375" bestFit="1" customWidth="1"/>
  </cols>
  <sheetData>
    <row r="1" spans="1:6" x14ac:dyDescent="0.2">
      <c r="A1" s="5" t="s">
        <v>1447</v>
      </c>
    </row>
    <row r="3" spans="1:6" x14ac:dyDescent="0.2">
      <c r="A3" s="10" t="s">
        <v>1428</v>
      </c>
      <c r="B3" s="10" t="s">
        <v>1446</v>
      </c>
    </row>
    <row r="4" spans="1:6" x14ac:dyDescent="0.2">
      <c r="A4" s="10" t="s">
        <v>1425</v>
      </c>
      <c r="B4" t="s">
        <v>57</v>
      </c>
      <c r="C4" t="s">
        <v>9</v>
      </c>
      <c r="D4" t="s">
        <v>14</v>
      </c>
      <c r="E4" t="s">
        <v>1426</v>
      </c>
      <c r="F4" t="s">
        <v>1427</v>
      </c>
    </row>
    <row r="5" spans="1:6" x14ac:dyDescent="0.2">
      <c r="A5" s="11" t="s">
        <v>8</v>
      </c>
      <c r="B5" s="12">
        <v>2.5252525252525255E-3</v>
      </c>
      <c r="C5" s="12">
        <v>0.42929292929292928</v>
      </c>
      <c r="D5" s="12">
        <v>0.54545454545454541</v>
      </c>
      <c r="E5" s="12">
        <v>2.2727272727272728E-2</v>
      </c>
      <c r="F5" s="12">
        <v>1</v>
      </c>
    </row>
    <row r="6" spans="1:6" x14ac:dyDescent="0.2">
      <c r="A6" s="18" t="s">
        <v>31</v>
      </c>
      <c r="B6" s="19">
        <v>0</v>
      </c>
      <c r="C6" s="19">
        <v>0.58518518518518514</v>
      </c>
      <c r="D6" s="19">
        <v>0.4</v>
      </c>
      <c r="E6" s="19">
        <v>1.4814814814814815E-2</v>
      </c>
      <c r="F6" s="19">
        <v>1</v>
      </c>
    </row>
    <row r="7" spans="1:6" x14ac:dyDescent="0.2">
      <c r="A7" s="11" t="s">
        <v>91</v>
      </c>
      <c r="B7" s="12">
        <v>0</v>
      </c>
      <c r="C7" s="12">
        <v>0.51063829787234039</v>
      </c>
      <c r="D7" s="12">
        <v>0.38297872340425532</v>
      </c>
      <c r="E7" s="12">
        <v>0.10638297872340426</v>
      </c>
      <c r="F7" s="12">
        <v>1</v>
      </c>
    </row>
    <row r="8" spans="1:6" x14ac:dyDescent="0.2">
      <c r="A8" s="11" t="s">
        <v>1427</v>
      </c>
      <c r="B8" s="12">
        <v>1.7301038062283738E-3</v>
      </c>
      <c r="C8" s="12">
        <v>0.47231833910034604</v>
      </c>
      <c r="D8" s="12">
        <v>0.4982698961937716</v>
      </c>
      <c r="E8" s="12">
        <v>2.768166089965398E-2</v>
      </c>
      <c r="F8" s="12">
        <v>1</v>
      </c>
    </row>
  </sheetData>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D22" sqref="D22"/>
    </sheetView>
  </sheetViews>
  <sheetFormatPr defaultRowHeight="12.75" x14ac:dyDescent="0.2"/>
  <cols>
    <col min="1" max="1" width="33" customWidth="1"/>
    <col min="2" max="2" width="18" bestFit="1" customWidth="1"/>
    <col min="3" max="3" width="10.85546875" bestFit="1" customWidth="1"/>
    <col min="4" max="4" width="17.85546875" bestFit="1" customWidth="1"/>
    <col min="5" max="5" width="7.85546875" customWidth="1"/>
    <col min="6" max="6" width="12.7109375" bestFit="1" customWidth="1"/>
  </cols>
  <sheetData>
    <row r="1" spans="1:6" x14ac:dyDescent="0.2">
      <c r="A1" s="5" t="s">
        <v>1448</v>
      </c>
    </row>
    <row r="3" spans="1:6" x14ac:dyDescent="0.2">
      <c r="A3" s="10" t="s">
        <v>1428</v>
      </c>
      <c r="B3" s="10" t="s">
        <v>1446</v>
      </c>
    </row>
    <row r="4" spans="1:6" x14ac:dyDescent="0.2">
      <c r="A4" s="10" t="s">
        <v>1425</v>
      </c>
      <c r="B4" t="s">
        <v>57</v>
      </c>
      <c r="C4" t="s">
        <v>9</v>
      </c>
      <c r="D4" t="s">
        <v>14</v>
      </c>
      <c r="E4" t="s">
        <v>1426</v>
      </c>
      <c r="F4" t="s">
        <v>1427</v>
      </c>
    </row>
    <row r="5" spans="1:6" x14ac:dyDescent="0.2">
      <c r="A5" s="11" t="s">
        <v>8</v>
      </c>
      <c r="B5" s="12">
        <v>2.5252525252525255E-3</v>
      </c>
      <c r="C5" s="12">
        <v>0.42424242424242425</v>
      </c>
      <c r="D5" s="12">
        <v>0.53030303030303028</v>
      </c>
      <c r="E5" s="12">
        <v>4.2929292929292928E-2</v>
      </c>
      <c r="F5" s="12">
        <v>1</v>
      </c>
    </row>
    <row r="6" spans="1:6" x14ac:dyDescent="0.2">
      <c r="A6" s="18" t="s">
        <v>31</v>
      </c>
      <c r="B6" s="19">
        <v>0</v>
      </c>
      <c r="C6" s="19">
        <v>0.55555555555555558</v>
      </c>
      <c r="D6" s="19">
        <v>0.38518518518518519</v>
      </c>
      <c r="E6" s="19">
        <v>5.9259259259259262E-2</v>
      </c>
      <c r="F6" s="19">
        <v>1</v>
      </c>
    </row>
    <row r="7" spans="1:6" x14ac:dyDescent="0.2">
      <c r="A7" s="11" t="s">
        <v>91</v>
      </c>
      <c r="B7" s="12">
        <v>0</v>
      </c>
      <c r="C7" s="12">
        <v>0.48936170212765956</v>
      </c>
      <c r="D7" s="12">
        <v>0.40425531914893614</v>
      </c>
      <c r="E7" s="12">
        <v>0.10638297872340426</v>
      </c>
      <c r="F7" s="12">
        <v>1</v>
      </c>
    </row>
    <row r="8" spans="1:6" x14ac:dyDescent="0.2">
      <c r="A8" s="11" t="s">
        <v>1426</v>
      </c>
      <c r="B8" s="12">
        <v>0</v>
      </c>
      <c r="C8" s="12">
        <v>0.625</v>
      </c>
      <c r="D8" s="12">
        <v>0</v>
      </c>
      <c r="E8" s="12">
        <v>0.375</v>
      </c>
      <c r="F8" s="12">
        <v>1</v>
      </c>
    </row>
    <row r="9" spans="1:6" x14ac:dyDescent="0.2">
      <c r="A9" s="11" t="s">
        <v>1427</v>
      </c>
      <c r="B9" s="12">
        <v>1.7064846416382253E-3</v>
      </c>
      <c r="C9" s="12">
        <v>0.46245733788395904</v>
      </c>
      <c r="D9" s="12">
        <v>0.47952218430034127</v>
      </c>
      <c r="E9" s="12">
        <v>5.6313993174061432E-2</v>
      </c>
      <c r="F9" s="12">
        <v>1</v>
      </c>
    </row>
  </sheetData>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D24" sqref="D24"/>
    </sheetView>
  </sheetViews>
  <sheetFormatPr defaultRowHeight="12.75" x14ac:dyDescent="0.2"/>
  <cols>
    <col min="1" max="1" width="33" customWidth="1"/>
    <col min="2" max="2" width="18" bestFit="1" customWidth="1"/>
    <col min="3" max="3" width="10.85546875" bestFit="1" customWidth="1"/>
    <col min="4" max="4" width="17.85546875" bestFit="1" customWidth="1"/>
    <col min="5" max="5" width="7.85546875" customWidth="1"/>
    <col min="6" max="6" width="12.7109375" bestFit="1" customWidth="1"/>
  </cols>
  <sheetData>
    <row r="1" spans="1:6" x14ac:dyDescent="0.2">
      <c r="A1" s="5" t="s">
        <v>1449</v>
      </c>
    </row>
    <row r="3" spans="1:6" x14ac:dyDescent="0.2">
      <c r="A3" s="10" t="s">
        <v>1428</v>
      </c>
      <c r="B3" s="10" t="s">
        <v>1446</v>
      </c>
    </row>
    <row r="4" spans="1:6" x14ac:dyDescent="0.2">
      <c r="A4" s="10" t="s">
        <v>1425</v>
      </c>
      <c r="B4" t="s">
        <v>57</v>
      </c>
      <c r="C4" t="s">
        <v>9</v>
      </c>
      <c r="D4" t="s">
        <v>14</v>
      </c>
      <c r="E4" t="s">
        <v>1426</v>
      </c>
      <c r="F4" t="s">
        <v>1427</v>
      </c>
    </row>
    <row r="5" spans="1:6" x14ac:dyDescent="0.2">
      <c r="A5" s="11" t="s">
        <v>8</v>
      </c>
      <c r="B5" s="12">
        <v>2.5252525252525255E-3</v>
      </c>
      <c r="C5" s="12">
        <v>0.48989898989898989</v>
      </c>
      <c r="D5" s="12">
        <v>0.4621212121212121</v>
      </c>
      <c r="E5" s="12">
        <v>4.5454545454545456E-2</v>
      </c>
      <c r="F5" s="12">
        <v>1</v>
      </c>
    </row>
    <row r="6" spans="1:6" x14ac:dyDescent="0.2">
      <c r="A6" s="18" t="s">
        <v>31</v>
      </c>
      <c r="B6" s="19">
        <v>1.4814814814814815E-2</v>
      </c>
      <c r="C6" s="19">
        <v>0.57037037037037042</v>
      </c>
      <c r="D6" s="19">
        <v>0.37777777777777777</v>
      </c>
      <c r="E6" s="19">
        <v>3.7037037037037035E-2</v>
      </c>
      <c r="F6" s="19">
        <v>1</v>
      </c>
    </row>
    <row r="7" spans="1:6" x14ac:dyDescent="0.2">
      <c r="A7" s="11" t="s">
        <v>91</v>
      </c>
      <c r="B7" s="12">
        <v>2.1276595744680851E-2</v>
      </c>
      <c r="C7" s="12">
        <v>0.51063829787234039</v>
      </c>
      <c r="D7" s="12">
        <v>0.36170212765957449</v>
      </c>
      <c r="E7" s="12">
        <v>0.10638297872340426</v>
      </c>
      <c r="F7" s="12">
        <v>1</v>
      </c>
    </row>
    <row r="8" spans="1:6" x14ac:dyDescent="0.2">
      <c r="A8" s="11" t="s">
        <v>1426</v>
      </c>
      <c r="B8" s="12">
        <v>0</v>
      </c>
      <c r="C8" s="12">
        <v>0.375</v>
      </c>
      <c r="D8" s="12">
        <v>0.25</v>
      </c>
      <c r="E8" s="12">
        <v>0.375</v>
      </c>
      <c r="F8" s="12">
        <v>1</v>
      </c>
    </row>
    <row r="9" spans="1:6" x14ac:dyDescent="0.2">
      <c r="A9" s="11" t="s">
        <v>1427</v>
      </c>
      <c r="B9" s="12">
        <v>6.8259385665529011E-3</v>
      </c>
      <c r="C9" s="12">
        <v>0.50853242320819114</v>
      </c>
      <c r="D9" s="12">
        <v>0.43174061433447097</v>
      </c>
      <c r="E9" s="12">
        <v>5.2901023890784986E-2</v>
      </c>
      <c r="F9" s="12">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codebook</vt:lpstr>
      <vt:lpstr>raw</vt:lpstr>
      <vt:lpstr>working</vt:lpstr>
      <vt:lpstr>frequencies</vt:lpstr>
      <vt:lpstr>comments</vt:lpstr>
      <vt:lpstr>pivot_age</vt:lpstr>
      <vt:lpstr>pivot_enjoyment</vt:lpstr>
      <vt:lpstr>pivot_skills</vt:lpstr>
      <vt:lpstr>pivot_choice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Hofschire, Linda</dc:creator>
  <cp:lastModifiedBy>Hofschire, Linda</cp:lastModifiedBy>
  <dcterms:created xsi:type="dcterms:W3CDTF">2015-07-05T22:46:45Z</dcterms:created>
  <dcterms:modified xsi:type="dcterms:W3CDTF">2015-07-12T04:09:57Z</dcterms:modified>
</cp:coreProperties>
</file>