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0" windowWidth="7755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<sst xmlns="http://schemas.openxmlformats.org/spreadsheetml/2006/main" count="142" uniqueCount="86">
  <si>
    <t>General Information</t>
  </si>
  <si>
    <t>Paid Staff in Full-Time Equivalents (FTEs)</t>
  </si>
  <si>
    <t>Library Funding Sources</t>
  </si>
  <si>
    <t>Staff Expenditures</t>
  </si>
  <si>
    <t>Materials Expenditures</t>
  </si>
  <si>
    <t>Other Expenditures</t>
  </si>
  <si>
    <t>Selected Library Materials</t>
  </si>
  <si>
    <t>Library Hours and Service</t>
  </si>
  <si>
    <t>Program Offerings</t>
  </si>
  <si>
    <t>Program Attendance</t>
  </si>
  <si>
    <t>Interlibrary Lending</t>
  </si>
  <si>
    <t>Circulation</t>
  </si>
  <si>
    <t>Other</t>
  </si>
  <si>
    <t>Total</t>
  </si>
  <si>
    <t>Paper</t>
  </si>
  <si>
    <t>Current</t>
  </si>
  <si>
    <t>Annual</t>
  </si>
  <si>
    <t>Evening &amp;</t>
  </si>
  <si>
    <t>Population</t>
  </si>
  <si>
    <t>Service Area</t>
  </si>
  <si>
    <t>Local</t>
  </si>
  <si>
    <t>CLC</t>
  </si>
  <si>
    <t>Service</t>
  </si>
  <si>
    <t>Book-</t>
  </si>
  <si>
    <t>MLS</t>
  </si>
  <si>
    <t>State</t>
  </si>
  <si>
    <t>Federal</t>
  </si>
  <si>
    <t>Library</t>
  </si>
  <si>
    <t>Wages &amp;</t>
  </si>
  <si>
    <t>Employee</t>
  </si>
  <si>
    <t>Total Staff</t>
  </si>
  <si>
    <t>Bound</t>
  </si>
  <si>
    <t>Subscrip-</t>
  </si>
  <si>
    <t>Electronic</t>
  </si>
  <si>
    <t>Video</t>
  </si>
  <si>
    <t>Audio</t>
  </si>
  <si>
    <t>Misc.</t>
  </si>
  <si>
    <t>Operating</t>
  </si>
  <si>
    <t>Capital</t>
  </si>
  <si>
    <t>Book/Serial</t>
  </si>
  <si>
    <t>Computer</t>
  </si>
  <si>
    <t>Serials</t>
  </si>
  <si>
    <t>Public Service</t>
  </si>
  <si>
    <t>Weekend</t>
  </si>
  <si>
    <t>Reference</t>
  </si>
  <si>
    <t>Young</t>
  </si>
  <si>
    <t>Program</t>
  </si>
  <si>
    <t>Children's</t>
  </si>
  <si>
    <t>All Other</t>
  </si>
  <si>
    <t>Group</t>
  </si>
  <si>
    <t>Borrowers</t>
  </si>
  <si>
    <t>Outlets</t>
  </si>
  <si>
    <t>mobiles</t>
  </si>
  <si>
    <t>Librarians</t>
  </si>
  <si>
    <t>Staff</t>
  </si>
  <si>
    <t>Income</t>
  </si>
  <si>
    <t>Salaries</t>
  </si>
  <si>
    <t>Benefits</t>
  </si>
  <si>
    <t>Expenditures</t>
  </si>
  <si>
    <t>Materials</t>
  </si>
  <si>
    <t>tions</t>
  </si>
  <si>
    <t>Access</t>
  </si>
  <si>
    <t>Costs</t>
  </si>
  <si>
    <t>Outlay</t>
  </si>
  <si>
    <t>Volumes</t>
  </si>
  <si>
    <t>Software</t>
  </si>
  <si>
    <t>Titles</t>
  </si>
  <si>
    <t>Hours</t>
  </si>
  <si>
    <t>Visits</t>
  </si>
  <si>
    <t>Questions</t>
  </si>
  <si>
    <t>Children</t>
  </si>
  <si>
    <t>Adults</t>
  </si>
  <si>
    <t>Offerings</t>
  </si>
  <si>
    <t>Attendance</t>
  </si>
  <si>
    <t>Loaned</t>
  </si>
  <si>
    <t>Borrowed</t>
  </si>
  <si>
    <t>Average</t>
  </si>
  <si>
    <t>100,000 and Over (N=11)</t>
  </si>
  <si>
    <t>5,000 - 9,999 (N=14)</t>
  </si>
  <si>
    <t>1,000 - 2,499 (N=20)</t>
  </si>
  <si>
    <t>Under 1,000 (N=11)</t>
  </si>
  <si>
    <t>1999 Legal</t>
  </si>
  <si>
    <t>25,000 - 99,999 (N=14)</t>
  </si>
  <si>
    <t>10,000 - 24,999 (N=20)</t>
  </si>
  <si>
    <t>2,500 - 4,999 (N=23)</t>
  </si>
  <si>
    <t>Colorado (N=113)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</si>
</sst>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;;0"/>
  </numFmts>
  <fonts count="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42" fontId="2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42" fontId="2" fillId="0" borderId="7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Continuous"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6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140625" defaultRowHeight="12.75"/>
  <cols>
    <col min="1" max="1" width="27.421875" style="13" bestFit="1" customWidth="1"/>
    <col min="2" max="2" width="14.140625" style="13" customWidth="1"/>
    <col min="3" max="3" width="11.28125" style="13" customWidth="1"/>
    <col min="4" max="6" width="11.57421875" style="13" customWidth="1"/>
    <col min="7" max="7" width="12.57421875" style="13" customWidth="1"/>
    <col min="8" max="8" width="13.7109375" style="13" customWidth="1"/>
    <col min="9" max="9" width="13.57421875" style="27" customWidth="1"/>
    <col min="10" max="10" width="14.7109375" style="13" customWidth="1"/>
    <col min="11" max="13" width="13.7109375" style="13" customWidth="1"/>
    <col min="14" max="14" width="14.7109375" style="13" customWidth="1"/>
    <col min="15" max="18" width="13.7109375" style="13" customWidth="1"/>
    <col min="19" max="19" width="12.57421875" style="13" customWidth="1"/>
    <col min="20" max="20" width="12.7109375" style="13" bestFit="1" customWidth="1"/>
    <col min="21" max="21" width="10.8515625" style="13" customWidth="1"/>
    <col min="22" max="23" width="12.57421875" style="13" customWidth="1"/>
    <col min="24" max="24" width="10.8515625" style="13" customWidth="1"/>
    <col min="25" max="25" width="13.7109375" style="13" customWidth="1"/>
    <col min="26" max="26" width="15.140625" style="13" bestFit="1" customWidth="1"/>
    <col min="27" max="27" width="13.7109375" style="13" customWidth="1"/>
    <col min="28" max="28" width="12.00390625" style="13" customWidth="1"/>
    <col min="29" max="33" width="11.57421875" style="13" customWidth="1"/>
    <col min="34" max="34" width="14.8515625" style="13" bestFit="1" customWidth="1"/>
    <col min="35" max="37" width="11.57421875" style="13" customWidth="1"/>
    <col min="38" max="38" width="9.8515625" style="13" customWidth="1"/>
    <col min="39" max="40" width="8.8515625" style="13" customWidth="1"/>
    <col min="41" max="41" width="9.28125" style="13" customWidth="1"/>
    <col min="42" max="42" width="11.57421875" style="13" customWidth="1"/>
    <col min="43" max="44" width="8.8515625" style="13" customWidth="1"/>
    <col min="45" max="45" width="11.421875" style="13" customWidth="1"/>
    <col min="46" max="46" width="11.57421875" style="13" customWidth="1"/>
    <col min="47" max="47" width="9.7109375" style="13" customWidth="1"/>
    <col min="48" max="50" width="11.00390625" style="13" customWidth="1"/>
    <col min="51" max="51" width="9.140625" style="13" customWidth="1"/>
    <col min="52" max="52" width="10.421875" style="13" customWidth="1"/>
    <col min="53" max="53" width="10.28125" style="13" customWidth="1"/>
    <col min="54" max="54" width="8.7109375" style="13" customWidth="1"/>
    <col min="55" max="55" width="13.140625" style="13" customWidth="1"/>
    <col min="56" max="56" width="10.140625" style="13" customWidth="1"/>
    <col min="57" max="57" width="14.7109375" style="13" customWidth="1"/>
    <col min="58" max="16384" width="8.8515625" style="13" customWidth="1"/>
  </cols>
  <sheetData>
    <row r="1" spans="3:64" s="1" customFormat="1" ht="12.75">
      <c r="C1" s="2" t="s">
        <v>0</v>
      </c>
      <c r="D1" s="3"/>
      <c r="E1" s="3"/>
      <c r="F1" s="4"/>
      <c r="G1" s="2" t="s">
        <v>1</v>
      </c>
      <c r="H1" s="3"/>
      <c r="I1" s="21"/>
      <c r="J1" s="2" t="s">
        <v>2</v>
      </c>
      <c r="K1" s="3"/>
      <c r="L1" s="3"/>
      <c r="M1" s="3"/>
      <c r="N1" s="4"/>
      <c r="O1" s="2" t="s">
        <v>3</v>
      </c>
      <c r="P1" s="3"/>
      <c r="Q1" s="4"/>
      <c r="R1" s="2" t="s">
        <v>4</v>
      </c>
      <c r="S1" s="3"/>
      <c r="T1" s="3"/>
      <c r="U1" s="3"/>
      <c r="V1" s="4"/>
      <c r="W1" s="2" t="s">
        <v>5</v>
      </c>
      <c r="X1" s="3"/>
      <c r="Y1" s="3"/>
      <c r="Z1" s="5"/>
      <c r="AB1" s="2" t="s">
        <v>6</v>
      </c>
      <c r="AC1" s="3"/>
      <c r="AD1" s="3"/>
      <c r="AE1" s="3"/>
      <c r="AF1" s="3"/>
      <c r="AG1" s="4"/>
      <c r="AH1" s="2" t="s">
        <v>7</v>
      </c>
      <c r="AI1" s="3"/>
      <c r="AJ1" s="3"/>
      <c r="AK1" s="4"/>
      <c r="AL1" s="2" t="s">
        <v>8</v>
      </c>
      <c r="AM1" s="3"/>
      <c r="AN1" s="3"/>
      <c r="AO1" s="4"/>
      <c r="AP1" s="2" t="s">
        <v>9</v>
      </c>
      <c r="AQ1" s="3"/>
      <c r="AR1" s="3"/>
      <c r="AS1" s="4"/>
      <c r="AT1" s="2" t="s">
        <v>10</v>
      </c>
      <c r="AU1" s="4"/>
      <c r="AV1" s="2" t="s">
        <v>11</v>
      </c>
      <c r="AW1" s="3"/>
      <c r="AX1" s="4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2:64" s="1" customFormat="1" ht="12.75">
      <c r="B2" s="6" t="s">
        <v>81</v>
      </c>
      <c r="C2" s="6"/>
      <c r="D2" s="6"/>
      <c r="E2" s="6"/>
      <c r="F2" s="6"/>
      <c r="I2" s="22"/>
      <c r="J2" s="6"/>
      <c r="K2" s="6"/>
      <c r="L2" s="6"/>
      <c r="M2" s="6" t="s">
        <v>12</v>
      </c>
      <c r="N2" s="7" t="s">
        <v>13</v>
      </c>
      <c r="O2" s="6"/>
      <c r="P2" s="6"/>
      <c r="Q2" s="7"/>
      <c r="R2" s="6"/>
      <c r="S2" s="6" t="s">
        <v>14</v>
      </c>
      <c r="T2" s="6"/>
      <c r="U2" s="6"/>
      <c r="V2" s="6"/>
      <c r="W2" s="6"/>
      <c r="X2" s="6"/>
      <c r="Y2" s="6" t="s">
        <v>13</v>
      </c>
      <c r="Z2" s="8" t="s">
        <v>13</v>
      </c>
      <c r="AB2" s="6"/>
      <c r="AC2" s="6"/>
      <c r="AD2" s="6"/>
      <c r="AE2" s="6"/>
      <c r="AF2" s="6" t="s">
        <v>15</v>
      </c>
      <c r="AG2" s="6"/>
      <c r="AH2" s="6" t="s">
        <v>16</v>
      </c>
      <c r="AI2" s="6" t="s">
        <v>17</v>
      </c>
      <c r="AJ2" s="6" t="s">
        <v>16</v>
      </c>
      <c r="AK2" s="6" t="s">
        <v>16</v>
      </c>
      <c r="AL2" s="6"/>
      <c r="AM2" s="6"/>
      <c r="AN2" s="6"/>
      <c r="AO2" s="6" t="s">
        <v>13</v>
      </c>
      <c r="AP2" s="6"/>
      <c r="AQ2" s="6"/>
      <c r="AR2" s="6"/>
      <c r="AS2" s="6" t="s">
        <v>13</v>
      </c>
      <c r="AT2" s="6"/>
      <c r="AU2" s="6"/>
      <c r="AV2" s="6"/>
      <c r="AW2" s="6"/>
      <c r="AX2" s="6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s="1" customFormat="1" ht="12.75">
      <c r="A3" s="1" t="s">
        <v>18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12</v>
      </c>
      <c r="I3" s="23" t="s">
        <v>13</v>
      </c>
      <c r="J3" s="6" t="s">
        <v>20</v>
      </c>
      <c r="K3" s="6" t="s">
        <v>25</v>
      </c>
      <c r="L3" s="6" t="s">
        <v>26</v>
      </c>
      <c r="M3" s="6" t="s">
        <v>27</v>
      </c>
      <c r="N3" s="8" t="s">
        <v>27</v>
      </c>
      <c r="O3" s="6" t="s">
        <v>28</v>
      </c>
      <c r="P3" s="6" t="s">
        <v>29</v>
      </c>
      <c r="Q3" s="8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33</v>
      </c>
      <c r="X3" s="6" t="s">
        <v>36</v>
      </c>
      <c r="Y3" s="6" t="s">
        <v>12</v>
      </c>
      <c r="Z3" s="8" t="s">
        <v>37</v>
      </c>
      <c r="AA3" s="6" t="s">
        <v>38</v>
      </c>
      <c r="AB3" s="6" t="s">
        <v>39</v>
      </c>
      <c r="AC3" s="6" t="s">
        <v>35</v>
      </c>
      <c r="AD3" s="6" t="s">
        <v>34</v>
      </c>
      <c r="AE3" s="6" t="s">
        <v>40</v>
      </c>
      <c r="AF3" s="6" t="s">
        <v>41</v>
      </c>
      <c r="AG3" s="6" t="s">
        <v>33</v>
      </c>
      <c r="AH3" s="6" t="s">
        <v>42</v>
      </c>
      <c r="AI3" s="6" t="s">
        <v>43</v>
      </c>
      <c r="AJ3" s="6" t="s">
        <v>27</v>
      </c>
      <c r="AK3" s="6" t="s">
        <v>44</v>
      </c>
      <c r="AL3" s="6"/>
      <c r="AM3" s="6" t="s">
        <v>45</v>
      </c>
      <c r="AN3" s="6"/>
      <c r="AO3" s="6" t="s">
        <v>46</v>
      </c>
      <c r="AP3" s="6"/>
      <c r="AQ3" s="6" t="s">
        <v>45</v>
      </c>
      <c r="AR3" s="6"/>
      <c r="AS3" s="6" t="s">
        <v>46</v>
      </c>
      <c r="AT3" s="6"/>
      <c r="AU3" s="6"/>
      <c r="AV3" s="6" t="s">
        <v>47</v>
      </c>
      <c r="AW3" s="6" t="s">
        <v>48</v>
      </c>
      <c r="AX3" s="6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s="1" customFormat="1" ht="12.75">
      <c r="A4" s="9" t="s">
        <v>49</v>
      </c>
      <c r="B4" s="10" t="s">
        <v>18</v>
      </c>
      <c r="C4" s="10" t="s">
        <v>50</v>
      </c>
      <c r="D4" s="10" t="s">
        <v>50</v>
      </c>
      <c r="E4" s="10" t="s">
        <v>51</v>
      </c>
      <c r="F4" s="10" t="s">
        <v>52</v>
      </c>
      <c r="G4" s="10" t="s">
        <v>53</v>
      </c>
      <c r="H4" s="10" t="s">
        <v>54</v>
      </c>
      <c r="I4" s="24" t="s">
        <v>54</v>
      </c>
      <c r="J4" s="10" t="s">
        <v>55</v>
      </c>
      <c r="K4" s="10" t="s">
        <v>55</v>
      </c>
      <c r="L4" s="10" t="s">
        <v>55</v>
      </c>
      <c r="M4" s="10" t="s">
        <v>55</v>
      </c>
      <c r="N4" s="11" t="s">
        <v>55</v>
      </c>
      <c r="O4" s="10" t="s">
        <v>56</v>
      </c>
      <c r="P4" s="10" t="s">
        <v>57</v>
      </c>
      <c r="Q4" s="11" t="s">
        <v>58</v>
      </c>
      <c r="R4" s="10" t="s">
        <v>59</v>
      </c>
      <c r="S4" s="10" t="s">
        <v>60</v>
      </c>
      <c r="T4" s="10" t="s">
        <v>59</v>
      </c>
      <c r="U4" s="10" t="s">
        <v>59</v>
      </c>
      <c r="V4" s="10" t="s">
        <v>59</v>
      </c>
      <c r="W4" s="10" t="s">
        <v>61</v>
      </c>
      <c r="X4" s="10" t="s">
        <v>62</v>
      </c>
      <c r="Y4" s="10" t="s">
        <v>58</v>
      </c>
      <c r="Z4" s="11" t="s">
        <v>58</v>
      </c>
      <c r="AA4" s="10" t="s">
        <v>63</v>
      </c>
      <c r="AB4" s="10" t="s">
        <v>64</v>
      </c>
      <c r="AC4" s="10" t="s">
        <v>59</v>
      </c>
      <c r="AD4" s="10" t="s">
        <v>59</v>
      </c>
      <c r="AE4" s="10" t="s">
        <v>65</v>
      </c>
      <c r="AF4" s="10" t="s">
        <v>66</v>
      </c>
      <c r="AG4" s="10" t="s">
        <v>41</v>
      </c>
      <c r="AH4" s="10" t="s">
        <v>67</v>
      </c>
      <c r="AI4" s="10" t="s">
        <v>67</v>
      </c>
      <c r="AJ4" s="10" t="s">
        <v>68</v>
      </c>
      <c r="AK4" s="10" t="s">
        <v>69</v>
      </c>
      <c r="AL4" s="10" t="s">
        <v>70</v>
      </c>
      <c r="AM4" s="10" t="s">
        <v>71</v>
      </c>
      <c r="AN4" s="10" t="s">
        <v>71</v>
      </c>
      <c r="AO4" s="10" t="s">
        <v>72</v>
      </c>
      <c r="AP4" s="10" t="s">
        <v>70</v>
      </c>
      <c r="AQ4" s="10" t="s">
        <v>71</v>
      </c>
      <c r="AR4" s="10" t="s">
        <v>71</v>
      </c>
      <c r="AS4" s="10" t="s">
        <v>73</v>
      </c>
      <c r="AT4" s="10" t="s">
        <v>74</v>
      </c>
      <c r="AU4" s="10" t="s">
        <v>75</v>
      </c>
      <c r="AV4" s="10" t="s">
        <v>59</v>
      </c>
      <c r="AW4" s="10" t="s">
        <v>59</v>
      </c>
      <c r="AX4" s="10" t="s">
        <v>13</v>
      </c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2.75">
      <c r="A5" s="11" t="s">
        <v>85</v>
      </c>
      <c r="B5" s="12"/>
      <c r="I5" s="25"/>
      <c r="N5" s="14"/>
      <c r="Q5" s="14"/>
      <c r="Z5" s="14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2.75">
      <c r="A6" s="15" t="s">
        <v>13</v>
      </c>
      <c r="B6" s="12">
        <v>4041796</v>
      </c>
      <c r="C6" s="12">
        <v>2667561</v>
      </c>
      <c r="D6" s="12">
        <v>293545</v>
      </c>
      <c r="E6" s="13">
        <v>248</v>
      </c>
      <c r="F6" s="13">
        <v>12</v>
      </c>
      <c r="G6" s="16">
        <v>496.17</v>
      </c>
      <c r="H6" s="16">
        <f>I6-G6</f>
        <v>1814.3600000000001</v>
      </c>
      <c r="I6" s="25">
        <v>2310.53</v>
      </c>
      <c r="J6" s="17">
        <v>128163991</v>
      </c>
      <c r="K6" s="17">
        <v>2585347</v>
      </c>
      <c r="L6" s="17">
        <v>370010</v>
      </c>
      <c r="M6" s="17">
        <v>9418212</v>
      </c>
      <c r="N6" s="18">
        <v>140537560</v>
      </c>
      <c r="O6" s="17">
        <v>64139703</v>
      </c>
      <c r="P6" s="17">
        <v>13985041</v>
      </c>
      <c r="Q6" s="18">
        <v>78124745</v>
      </c>
      <c r="R6" s="17">
        <v>13610582</v>
      </c>
      <c r="S6" s="17">
        <v>1638575</v>
      </c>
      <c r="T6" s="17">
        <v>668427</v>
      </c>
      <c r="U6" s="17">
        <v>901010</v>
      </c>
      <c r="V6" s="17">
        <v>1118795</v>
      </c>
      <c r="W6" s="17">
        <v>2292112</v>
      </c>
      <c r="X6" s="17">
        <v>249207</v>
      </c>
      <c r="Y6" s="17">
        <v>23292780</v>
      </c>
      <c r="Z6" s="18">
        <v>121894527</v>
      </c>
      <c r="AA6" s="17">
        <v>17810212</v>
      </c>
      <c r="AB6" s="12">
        <v>10659670</v>
      </c>
      <c r="AC6" s="12">
        <v>374219</v>
      </c>
      <c r="AD6" s="12">
        <v>312435</v>
      </c>
      <c r="AE6" s="12">
        <v>14677</v>
      </c>
      <c r="AF6" s="12">
        <v>24125</v>
      </c>
      <c r="AG6" s="13">
        <v>373</v>
      </c>
      <c r="AH6" s="12">
        <v>531282</v>
      </c>
      <c r="AI6" s="12">
        <v>169638</v>
      </c>
      <c r="AJ6" s="12">
        <v>21745091</v>
      </c>
      <c r="AK6" s="12">
        <v>5622672</v>
      </c>
      <c r="AL6" s="12">
        <v>31029</v>
      </c>
      <c r="AM6" s="12">
        <v>1144</v>
      </c>
      <c r="AN6" s="12">
        <v>8435</v>
      </c>
      <c r="AO6" s="12">
        <v>40608</v>
      </c>
      <c r="AP6" s="12">
        <v>765648</v>
      </c>
      <c r="AQ6" s="12">
        <v>28453</v>
      </c>
      <c r="AR6" s="12">
        <v>188324</v>
      </c>
      <c r="AS6" s="12">
        <v>982425</v>
      </c>
      <c r="AT6" s="12">
        <v>137034</v>
      </c>
      <c r="AU6" s="12">
        <v>151133</v>
      </c>
      <c r="AV6" s="12">
        <v>14274943</v>
      </c>
      <c r="AW6" s="12">
        <v>23503951</v>
      </c>
      <c r="AX6" s="12">
        <v>37778894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2.75">
      <c r="A7" s="15" t="s">
        <v>76</v>
      </c>
      <c r="B7" s="12">
        <v>35768</v>
      </c>
      <c r="C7" s="12">
        <v>22996.21551724138</v>
      </c>
      <c r="D7" s="12">
        <v>2598</v>
      </c>
      <c r="E7" s="13">
        <v>1</v>
      </c>
      <c r="F7" s="13">
        <v>0</v>
      </c>
      <c r="G7" s="13">
        <v>4.39</v>
      </c>
      <c r="H7" s="16">
        <f>I7-G7</f>
        <v>16.06</v>
      </c>
      <c r="I7" s="25">
        <v>20.45</v>
      </c>
      <c r="J7" s="17">
        <v>1134195</v>
      </c>
      <c r="K7" s="17">
        <v>23083</v>
      </c>
      <c r="L7" s="17">
        <v>3304</v>
      </c>
      <c r="M7" s="17">
        <v>83347</v>
      </c>
      <c r="N7" s="18">
        <v>1243695</v>
      </c>
      <c r="O7" s="17">
        <v>567608</v>
      </c>
      <c r="P7" s="17">
        <v>123761</v>
      </c>
      <c r="Q7" s="18">
        <v>691369</v>
      </c>
      <c r="R7" s="17">
        <v>120448</v>
      </c>
      <c r="S7" s="17">
        <v>14630</v>
      </c>
      <c r="T7" s="17">
        <v>5915</v>
      </c>
      <c r="U7" s="17">
        <v>7974</v>
      </c>
      <c r="V7" s="17">
        <v>10079</v>
      </c>
      <c r="W7" s="17">
        <v>20465</v>
      </c>
      <c r="X7" s="17">
        <v>2245</v>
      </c>
      <c r="Y7" s="17">
        <v>206131</v>
      </c>
      <c r="Z7" s="18">
        <v>1078713</v>
      </c>
      <c r="AA7" s="17">
        <v>157612</v>
      </c>
      <c r="AB7" s="12">
        <v>94333</v>
      </c>
      <c r="AC7" s="12">
        <v>3312</v>
      </c>
      <c r="AD7" s="12">
        <v>2765</v>
      </c>
      <c r="AE7" s="12">
        <v>130</v>
      </c>
      <c r="AF7" s="12">
        <v>213</v>
      </c>
      <c r="AG7" s="13">
        <v>3</v>
      </c>
      <c r="AH7" s="12">
        <v>4702</v>
      </c>
      <c r="AI7" s="12">
        <v>1501</v>
      </c>
      <c r="AJ7" s="12">
        <v>192434</v>
      </c>
      <c r="AK7" s="12">
        <v>49758</v>
      </c>
      <c r="AL7" s="12">
        <v>275</v>
      </c>
      <c r="AM7" s="12">
        <v>10</v>
      </c>
      <c r="AN7" s="12">
        <v>75</v>
      </c>
      <c r="AO7" s="12">
        <v>359</v>
      </c>
      <c r="AP7" s="12">
        <v>6776</v>
      </c>
      <c r="AQ7" s="12">
        <v>259</v>
      </c>
      <c r="AR7" s="12">
        <v>1681</v>
      </c>
      <c r="AS7" s="12">
        <v>8694</v>
      </c>
      <c r="AT7" s="12">
        <v>1213</v>
      </c>
      <c r="AU7" s="12">
        <v>1337</v>
      </c>
      <c r="AV7" s="12">
        <v>126327</v>
      </c>
      <c r="AW7" s="12">
        <v>208000</v>
      </c>
      <c r="AX7" s="12">
        <v>334326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2.75">
      <c r="A8" s="19" t="s">
        <v>77</v>
      </c>
      <c r="B8" s="12"/>
      <c r="H8" s="16"/>
      <c r="I8" s="25"/>
      <c r="N8" s="14"/>
      <c r="Q8" s="18"/>
      <c r="R8" s="17"/>
      <c r="S8" s="17"/>
      <c r="T8" s="17"/>
      <c r="U8" s="17"/>
      <c r="V8" s="17"/>
      <c r="W8" s="17"/>
      <c r="X8" s="17"/>
      <c r="Y8" s="17"/>
      <c r="Z8" s="18"/>
      <c r="AA8" s="17"/>
      <c r="AB8" s="12"/>
      <c r="AC8" s="12"/>
      <c r="AD8" s="12"/>
      <c r="AE8" s="12"/>
      <c r="AF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2.75">
      <c r="A9" s="15" t="s">
        <v>13</v>
      </c>
      <c r="B9" s="12">
        <v>2863640</v>
      </c>
      <c r="C9" s="12">
        <v>1797627</v>
      </c>
      <c r="D9" s="12">
        <v>147236</v>
      </c>
      <c r="E9" s="13">
        <v>97</v>
      </c>
      <c r="F9" s="13">
        <v>8</v>
      </c>
      <c r="G9" s="16">
        <v>362.42</v>
      </c>
      <c r="H9" s="16">
        <f aca="true" t="shared" si="0" ref="H9:H19">I9-G9</f>
        <v>1232.6</v>
      </c>
      <c r="I9" s="25">
        <v>1595.02</v>
      </c>
      <c r="J9" s="17">
        <v>92741840</v>
      </c>
      <c r="K9" s="17">
        <v>2251463</v>
      </c>
      <c r="L9" s="17">
        <v>153273</v>
      </c>
      <c r="M9" s="17">
        <v>6707738</v>
      </c>
      <c r="N9" s="18">
        <v>101854314</v>
      </c>
      <c r="O9" s="17">
        <v>45583941</v>
      </c>
      <c r="P9" s="17">
        <v>10157014</v>
      </c>
      <c r="Q9" s="18">
        <v>55740956</v>
      </c>
      <c r="R9" s="17">
        <v>10127841</v>
      </c>
      <c r="S9" s="17">
        <v>404250</v>
      </c>
      <c r="T9" s="17">
        <v>1225406</v>
      </c>
      <c r="U9" s="17">
        <v>795837</v>
      </c>
      <c r="V9" s="17">
        <v>708665</v>
      </c>
      <c r="W9" s="17">
        <v>1316780</v>
      </c>
      <c r="X9" s="17">
        <v>185589</v>
      </c>
      <c r="Y9" s="17">
        <v>16973427</v>
      </c>
      <c r="Z9" s="18">
        <v>87478750</v>
      </c>
      <c r="AA9" s="17">
        <v>12910107</v>
      </c>
      <c r="AB9" s="12">
        <v>6787492</v>
      </c>
      <c r="AC9" s="12">
        <v>193058</v>
      </c>
      <c r="AD9" s="12">
        <v>202632</v>
      </c>
      <c r="AE9" s="12">
        <v>10736</v>
      </c>
      <c r="AF9" s="12">
        <v>14177</v>
      </c>
      <c r="AG9" s="13">
        <v>176</v>
      </c>
      <c r="AH9" s="12">
        <v>232162</v>
      </c>
      <c r="AI9" s="12">
        <v>85672</v>
      </c>
      <c r="AJ9" s="12">
        <v>14252400</v>
      </c>
      <c r="AK9" s="12">
        <v>4533564</v>
      </c>
      <c r="AL9" s="12">
        <v>17210</v>
      </c>
      <c r="AM9" s="12">
        <v>444</v>
      </c>
      <c r="AN9" s="12">
        <v>5482</v>
      </c>
      <c r="AO9" s="12">
        <v>23136</v>
      </c>
      <c r="AP9" s="12">
        <v>454799</v>
      </c>
      <c r="AQ9" s="12">
        <v>15270</v>
      </c>
      <c r="AR9" s="12">
        <v>91622</v>
      </c>
      <c r="AS9" s="12">
        <v>561691</v>
      </c>
      <c r="AT9" s="12">
        <v>109385</v>
      </c>
      <c r="AU9" s="12">
        <v>63515</v>
      </c>
      <c r="AV9" s="12">
        <v>10573704</v>
      </c>
      <c r="AW9" s="12">
        <v>17255578</v>
      </c>
      <c r="AX9" s="12">
        <v>27829282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2.75">
      <c r="A10" s="15" t="s">
        <v>76</v>
      </c>
      <c r="B10" s="12">
        <v>260330.9090909091</v>
      </c>
      <c r="C10" s="12">
        <v>163420.63636363635</v>
      </c>
      <c r="D10" s="12">
        <v>14288</v>
      </c>
      <c r="E10" s="13">
        <v>9</v>
      </c>
      <c r="F10" s="13">
        <v>1</v>
      </c>
      <c r="G10" s="13">
        <v>32.95</v>
      </c>
      <c r="H10" s="16">
        <f t="shared" si="0"/>
        <v>112.05</v>
      </c>
      <c r="I10" s="25">
        <v>145</v>
      </c>
      <c r="J10" s="17">
        <v>8431076.363636363</v>
      </c>
      <c r="K10" s="17">
        <v>204678.45454545456</v>
      </c>
      <c r="L10" s="17">
        <v>15327.3</v>
      </c>
      <c r="M10" s="17">
        <v>609794.3636363636</v>
      </c>
      <c r="N10" s="18">
        <v>9259483.090909092</v>
      </c>
      <c r="O10" s="17">
        <v>4143994.6363636362</v>
      </c>
      <c r="P10" s="17">
        <v>923364.9090909091</v>
      </c>
      <c r="Q10" s="18">
        <v>5067359.636363637</v>
      </c>
      <c r="R10" s="17">
        <v>920712.8181818182</v>
      </c>
      <c r="S10" s="17">
        <v>36750</v>
      </c>
      <c r="T10" s="17">
        <v>111400.54545454546</v>
      </c>
      <c r="U10" s="17">
        <v>72348.81818181818</v>
      </c>
      <c r="V10" s="17">
        <v>64424.09090909091</v>
      </c>
      <c r="W10" s="17">
        <v>119707.27272727272</v>
      </c>
      <c r="X10" s="17">
        <v>16871.727272727272</v>
      </c>
      <c r="Y10" s="17">
        <v>1543038.8181818181</v>
      </c>
      <c r="Z10" s="18">
        <v>7952613.636363637</v>
      </c>
      <c r="AA10" s="17">
        <v>1173646</v>
      </c>
      <c r="AB10" s="12">
        <v>617045</v>
      </c>
      <c r="AC10" s="12">
        <v>17551</v>
      </c>
      <c r="AD10" s="12">
        <v>18421</v>
      </c>
      <c r="AE10" s="12">
        <v>976</v>
      </c>
      <c r="AF10" s="12">
        <v>1289</v>
      </c>
      <c r="AG10" s="13">
        <v>16</v>
      </c>
      <c r="AH10" s="12">
        <v>21106</v>
      </c>
      <c r="AI10" s="12">
        <v>7788</v>
      </c>
      <c r="AJ10" s="12">
        <v>1295673</v>
      </c>
      <c r="AK10" s="12">
        <v>412142</v>
      </c>
      <c r="AL10" s="12">
        <v>1565</v>
      </c>
      <c r="AM10" s="12">
        <v>40</v>
      </c>
      <c r="AN10" s="12">
        <v>498</v>
      </c>
      <c r="AO10" s="12">
        <v>2103</v>
      </c>
      <c r="AP10" s="12">
        <v>41345</v>
      </c>
      <c r="AQ10" s="12">
        <v>1388</v>
      </c>
      <c r="AR10" s="12">
        <v>8329</v>
      </c>
      <c r="AS10" s="12">
        <v>51063</v>
      </c>
      <c r="AT10" s="12">
        <v>9944</v>
      </c>
      <c r="AU10" s="12">
        <v>5774</v>
      </c>
      <c r="AV10" s="12">
        <v>961246</v>
      </c>
      <c r="AW10" s="12">
        <v>1568689</v>
      </c>
      <c r="AX10" s="12">
        <v>2529935</v>
      </c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2.75">
      <c r="A11" s="19" t="s">
        <v>82</v>
      </c>
      <c r="B11" s="12"/>
      <c r="H11" s="16"/>
      <c r="I11" s="25"/>
      <c r="N11" s="14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2"/>
      <c r="AC11" s="12"/>
      <c r="AD11" s="12"/>
      <c r="AE11" s="12"/>
      <c r="AF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2.75">
      <c r="A12" s="15" t="s">
        <v>13</v>
      </c>
      <c r="B12" s="12">
        <v>657135</v>
      </c>
      <c r="C12" s="12">
        <v>461251</v>
      </c>
      <c r="D12" s="12">
        <v>111718</v>
      </c>
      <c r="E12" s="13">
        <v>31</v>
      </c>
      <c r="F12" s="13">
        <v>2</v>
      </c>
      <c r="G12" s="16">
        <v>86.77</v>
      </c>
      <c r="H12" s="16">
        <f t="shared" si="0"/>
        <v>272.6</v>
      </c>
      <c r="I12" s="25">
        <v>359.37</v>
      </c>
      <c r="J12" s="17">
        <v>19670011</v>
      </c>
      <c r="K12" s="17">
        <v>19997</v>
      </c>
      <c r="L12" s="17">
        <v>58175</v>
      </c>
      <c r="M12" s="17">
        <v>1325035</v>
      </c>
      <c r="N12" s="18">
        <v>21073218</v>
      </c>
      <c r="O12" s="17">
        <v>10794844</v>
      </c>
      <c r="P12" s="17">
        <v>2274365</v>
      </c>
      <c r="Q12" s="18">
        <v>13069209</v>
      </c>
      <c r="R12" s="17">
        <v>1974676</v>
      </c>
      <c r="S12" s="17">
        <v>191947</v>
      </c>
      <c r="T12" s="17">
        <v>211822</v>
      </c>
      <c r="U12" s="17">
        <v>116478</v>
      </c>
      <c r="V12" s="17">
        <v>148681</v>
      </c>
      <c r="W12" s="17">
        <v>444024</v>
      </c>
      <c r="X12" s="17">
        <v>26788</v>
      </c>
      <c r="Y12" s="17">
        <v>3113567</v>
      </c>
      <c r="Z12" s="18">
        <v>19297192</v>
      </c>
      <c r="AA12" s="17">
        <v>763470</v>
      </c>
      <c r="AB12" s="12">
        <v>1850419</v>
      </c>
      <c r="AC12" s="12">
        <v>75850</v>
      </c>
      <c r="AD12" s="12">
        <v>53099</v>
      </c>
      <c r="AE12" s="12">
        <v>453</v>
      </c>
      <c r="AF12" s="12">
        <v>4252</v>
      </c>
      <c r="AG12" s="13">
        <v>81</v>
      </c>
      <c r="AH12" s="12">
        <v>81328</v>
      </c>
      <c r="AI12" s="12">
        <v>27785</v>
      </c>
      <c r="AJ12" s="12">
        <v>4105229</v>
      </c>
      <c r="AK12" s="12">
        <v>681387</v>
      </c>
      <c r="AL12" s="12">
        <v>5791</v>
      </c>
      <c r="AM12" s="12">
        <v>356</v>
      </c>
      <c r="AN12" s="12">
        <v>1726</v>
      </c>
      <c r="AO12" s="12">
        <v>7873</v>
      </c>
      <c r="AP12" s="12">
        <v>153755</v>
      </c>
      <c r="AQ12" s="12">
        <v>8510</v>
      </c>
      <c r="AR12" s="12">
        <v>77605</v>
      </c>
      <c r="AS12" s="12">
        <v>239870</v>
      </c>
      <c r="AT12" s="12">
        <v>13526</v>
      </c>
      <c r="AU12" s="12">
        <v>27197</v>
      </c>
      <c r="AV12" s="12">
        <v>2091518</v>
      </c>
      <c r="AW12" s="12">
        <v>3555244</v>
      </c>
      <c r="AX12" s="12">
        <v>5646762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2.75">
      <c r="A13" s="15" t="s">
        <v>76</v>
      </c>
      <c r="B13" s="12">
        <v>46938.21428571428</v>
      </c>
      <c r="C13" s="12">
        <v>32946.5</v>
      </c>
      <c r="D13" s="12">
        <v>8629</v>
      </c>
      <c r="E13" s="13">
        <v>1</v>
      </c>
      <c r="F13" s="13">
        <v>0</v>
      </c>
      <c r="G13" s="27">
        <v>6.2</v>
      </c>
      <c r="H13" s="16">
        <f t="shared" si="0"/>
        <v>19.470000000000002</v>
      </c>
      <c r="I13" s="25">
        <v>25.67</v>
      </c>
      <c r="J13" s="17">
        <v>1405001</v>
      </c>
      <c r="K13" s="17">
        <v>1428</v>
      </c>
      <c r="L13" s="17">
        <v>4155</v>
      </c>
      <c r="M13" s="17">
        <v>94645</v>
      </c>
      <c r="N13" s="18">
        <v>1505230</v>
      </c>
      <c r="O13" s="17">
        <v>771060</v>
      </c>
      <c r="P13" s="17">
        <v>162455</v>
      </c>
      <c r="Q13" s="18">
        <v>933515</v>
      </c>
      <c r="R13" s="17">
        <v>141048</v>
      </c>
      <c r="S13" s="17">
        <v>13711</v>
      </c>
      <c r="T13" s="17">
        <v>15130</v>
      </c>
      <c r="U13" s="17">
        <v>8320</v>
      </c>
      <c r="V13" s="17">
        <v>10620</v>
      </c>
      <c r="W13" s="17">
        <v>34156</v>
      </c>
      <c r="X13" s="17">
        <v>1913</v>
      </c>
      <c r="Y13" s="17">
        <v>222398</v>
      </c>
      <c r="Z13" s="18">
        <v>1378371</v>
      </c>
      <c r="AA13" s="17">
        <v>54534</v>
      </c>
      <c r="AB13" s="12">
        <v>132173</v>
      </c>
      <c r="AC13" s="12">
        <v>5418</v>
      </c>
      <c r="AD13" s="12">
        <v>3793</v>
      </c>
      <c r="AE13" s="12">
        <v>32</v>
      </c>
      <c r="AF13" s="12">
        <v>304</v>
      </c>
      <c r="AG13" s="13">
        <v>6</v>
      </c>
      <c r="AH13" s="12">
        <v>5809</v>
      </c>
      <c r="AI13" s="12">
        <v>1985</v>
      </c>
      <c r="AJ13" s="12">
        <v>293231</v>
      </c>
      <c r="AK13" s="12">
        <v>48671</v>
      </c>
      <c r="AL13" s="12">
        <v>414</v>
      </c>
      <c r="AM13" s="12">
        <v>30</v>
      </c>
      <c r="AN13" s="12">
        <v>123</v>
      </c>
      <c r="AO13" s="12">
        <v>562</v>
      </c>
      <c r="AP13" s="12">
        <v>10983</v>
      </c>
      <c r="AQ13" s="12">
        <v>709</v>
      </c>
      <c r="AR13" s="12">
        <v>5543</v>
      </c>
      <c r="AS13" s="12">
        <v>17134</v>
      </c>
      <c r="AT13" s="12">
        <v>966</v>
      </c>
      <c r="AU13" s="12">
        <v>1943</v>
      </c>
      <c r="AV13" s="12">
        <v>149394</v>
      </c>
      <c r="AW13" s="12">
        <v>253946</v>
      </c>
      <c r="AX13" s="12">
        <v>403340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.75">
      <c r="A14" s="19" t="s">
        <v>83</v>
      </c>
      <c r="B14" s="12"/>
      <c r="H14" s="16"/>
      <c r="I14" s="25"/>
      <c r="N14" s="14"/>
      <c r="Q14" s="18"/>
      <c r="R14" s="17"/>
      <c r="S14" s="17"/>
      <c r="T14" s="17"/>
      <c r="U14" s="17"/>
      <c r="V14" s="17"/>
      <c r="W14" s="17"/>
      <c r="X14" s="17"/>
      <c r="Y14" s="17"/>
      <c r="Z14" s="18"/>
      <c r="AA14" s="17"/>
      <c r="AB14" s="12"/>
      <c r="AC14" s="12"/>
      <c r="AD14" s="12"/>
      <c r="AE14" s="12"/>
      <c r="AF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2.75">
      <c r="A15" s="15" t="s">
        <v>13</v>
      </c>
      <c r="B15" s="12">
        <v>294092</v>
      </c>
      <c r="C15" s="12">
        <v>233788</v>
      </c>
      <c r="D15" s="12">
        <v>29412</v>
      </c>
      <c r="E15" s="13">
        <v>37</v>
      </c>
      <c r="F15" s="13">
        <v>1</v>
      </c>
      <c r="G15" s="27">
        <v>35.3</v>
      </c>
      <c r="H15" s="16">
        <f t="shared" si="0"/>
        <v>153.63</v>
      </c>
      <c r="I15" s="25">
        <v>188.93</v>
      </c>
      <c r="J15" s="17">
        <v>9547853</v>
      </c>
      <c r="K15" s="17">
        <v>123718</v>
      </c>
      <c r="L15" s="17">
        <v>39903</v>
      </c>
      <c r="M15" s="17">
        <v>700654</v>
      </c>
      <c r="N15" s="18">
        <v>10412128</v>
      </c>
      <c r="O15" s="17">
        <v>4695178</v>
      </c>
      <c r="P15" s="17">
        <v>964418</v>
      </c>
      <c r="Q15" s="18">
        <v>5659596</v>
      </c>
      <c r="R15" s="17">
        <v>856979</v>
      </c>
      <c r="S15" s="17">
        <v>111488</v>
      </c>
      <c r="T15" s="17">
        <v>35814</v>
      </c>
      <c r="U15" s="17">
        <v>45683</v>
      </c>
      <c r="V15" s="17">
        <v>108450</v>
      </c>
      <c r="W15" s="17">
        <v>395643</v>
      </c>
      <c r="X15" s="17">
        <v>13972</v>
      </c>
      <c r="Y15" s="17">
        <v>1652409</v>
      </c>
      <c r="Z15" s="18">
        <v>7612395</v>
      </c>
      <c r="AA15" s="17">
        <v>784457</v>
      </c>
      <c r="AB15" s="12">
        <v>996359</v>
      </c>
      <c r="AC15" s="12">
        <v>49248</v>
      </c>
      <c r="AD15" s="12">
        <v>28412</v>
      </c>
      <c r="AE15" s="12">
        <v>1121</v>
      </c>
      <c r="AF15" s="12">
        <v>2844</v>
      </c>
      <c r="AG15" s="13">
        <v>67</v>
      </c>
      <c r="AH15" s="12">
        <v>80769</v>
      </c>
      <c r="AI15" s="12">
        <v>24838</v>
      </c>
      <c r="AJ15" s="12">
        <v>1882706</v>
      </c>
      <c r="AK15" s="12">
        <v>218941</v>
      </c>
      <c r="AL15" s="12">
        <v>4555</v>
      </c>
      <c r="AM15" s="12">
        <v>127</v>
      </c>
      <c r="AN15" s="12">
        <v>532</v>
      </c>
      <c r="AO15" s="12">
        <f>SUM(AL15:AN15)</f>
        <v>5214</v>
      </c>
      <c r="AP15" s="12">
        <v>95135</v>
      </c>
      <c r="AQ15" s="12">
        <v>1771</v>
      </c>
      <c r="AR15" s="12">
        <v>9818</v>
      </c>
      <c r="AS15" s="12">
        <v>106724</v>
      </c>
      <c r="AT15" s="12">
        <v>8882</v>
      </c>
      <c r="AU15" s="12">
        <v>29577</v>
      </c>
      <c r="AV15" s="12">
        <v>1042964</v>
      </c>
      <c r="AW15" s="12">
        <v>1567088</v>
      </c>
      <c r="AX15" s="12">
        <v>2610052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2.75">
      <c r="A16" s="15" t="s">
        <v>76</v>
      </c>
      <c r="B16" s="12">
        <v>14705</v>
      </c>
      <c r="C16" s="12">
        <v>11689.4</v>
      </c>
      <c r="D16" s="13">
        <v>1851</v>
      </c>
      <c r="E16" s="13">
        <v>1</v>
      </c>
      <c r="F16" s="13">
        <v>0</v>
      </c>
      <c r="G16" s="16">
        <v>1.77</v>
      </c>
      <c r="H16" s="16">
        <f t="shared" si="0"/>
        <v>7.68</v>
      </c>
      <c r="I16" s="25">
        <v>9.45</v>
      </c>
      <c r="J16" s="17">
        <v>477393</v>
      </c>
      <c r="K16" s="17">
        <v>6186</v>
      </c>
      <c r="L16" s="17">
        <v>1995</v>
      </c>
      <c r="M16" s="17">
        <v>35033</v>
      </c>
      <c r="N16" s="18">
        <v>520606</v>
      </c>
      <c r="O16" s="17">
        <v>234759</v>
      </c>
      <c r="P16" s="17">
        <v>48221</v>
      </c>
      <c r="Q16" s="18">
        <v>282980</v>
      </c>
      <c r="R16" s="17">
        <v>42849</v>
      </c>
      <c r="S16" s="17">
        <v>5574</v>
      </c>
      <c r="T16" s="17">
        <v>1791</v>
      </c>
      <c r="U16" s="17">
        <v>2499</v>
      </c>
      <c r="V16" s="17">
        <v>6105</v>
      </c>
      <c r="W16" s="17">
        <v>20470</v>
      </c>
      <c r="X16" s="17">
        <v>822</v>
      </c>
      <c r="Y16" s="17">
        <v>97201</v>
      </c>
      <c r="Z16" s="18">
        <v>447788</v>
      </c>
      <c r="AA16" s="17">
        <v>39223</v>
      </c>
      <c r="AB16" s="12">
        <v>49818</v>
      </c>
      <c r="AC16" s="12">
        <v>2462</v>
      </c>
      <c r="AD16" s="12">
        <v>1421</v>
      </c>
      <c r="AE16" s="12">
        <v>56</v>
      </c>
      <c r="AF16" s="12">
        <v>142</v>
      </c>
      <c r="AG16" s="13">
        <v>3</v>
      </c>
      <c r="AH16" s="12">
        <v>4038</v>
      </c>
      <c r="AI16" s="12">
        <v>1242</v>
      </c>
      <c r="AJ16" s="12">
        <v>94135</v>
      </c>
      <c r="AK16" s="12">
        <v>10947</v>
      </c>
      <c r="AL16" s="12">
        <v>228</v>
      </c>
      <c r="AM16" s="12">
        <v>6</v>
      </c>
      <c r="AN16" s="12">
        <v>27</v>
      </c>
      <c r="AO16" s="12">
        <v>261</v>
      </c>
      <c r="AP16" s="12">
        <v>4757</v>
      </c>
      <c r="AQ16" s="12">
        <v>89</v>
      </c>
      <c r="AR16" s="12">
        <v>491</v>
      </c>
      <c r="AS16" s="12">
        <v>5336</v>
      </c>
      <c r="AT16" s="12">
        <v>444</v>
      </c>
      <c r="AU16" s="12">
        <v>1479</v>
      </c>
      <c r="AV16" s="12">
        <v>52148</v>
      </c>
      <c r="AW16" s="12">
        <v>78354</v>
      </c>
      <c r="AX16" s="12">
        <v>130503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>
      <c r="A17" s="19" t="s">
        <v>78</v>
      </c>
      <c r="B17" s="12"/>
      <c r="H17" s="16"/>
      <c r="I17" s="25"/>
      <c r="N17" s="14"/>
      <c r="Q17" s="18"/>
      <c r="R17" s="17"/>
      <c r="S17" s="17"/>
      <c r="T17" s="17"/>
      <c r="U17" s="17"/>
      <c r="V17" s="17"/>
      <c r="W17" s="17"/>
      <c r="X17" s="17"/>
      <c r="Y17" s="17"/>
      <c r="Z17" s="18"/>
      <c r="AA17" s="17"/>
      <c r="AB17" s="12"/>
      <c r="AC17" s="12"/>
      <c r="AD17" s="12"/>
      <c r="AE17" s="12"/>
      <c r="AF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2.75">
      <c r="A18" s="15" t="s">
        <v>13</v>
      </c>
      <c r="B18" s="12">
        <v>104448</v>
      </c>
      <c r="C18" s="12">
        <v>74309</v>
      </c>
      <c r="D18" s="12">
        <v>925</v>
      </c>
      <c r="E18" s="13">
        <v>16</v>
      </c>
      <c r="F18" s="13">
        <v>0</v>
      </c>
      <c r="G18" s="13">
        <v>6.18</v>
      </c>
      <c r="H18" s="16">
        <f t="shared" si="0"/>
        <v>50.01</v>
      </c>
      <c r="I18" s="25">
        <v>56.19</v>
      </c>
      <c r="J18" s="17">
        <v>2199269</v>
      </c>
      <c r="K18" s="17">
        <v>19913</v>
      </c>
      <c r="L18" s="17">
        <v>27801</v>
      </c>
      <c r="M18" s="17">
        <v>290869</v>
      </c>
      <c r="N18" s="18">
        <v>2537852</v>
      </c>
      <c r="O18" s="17">
        <v>1123126</v>
      </c>
      <c r="P18" s="17">
        <v>198743</v>
      </c>
      <c r="Q18" s="18">
        <v>1321869</v>
      </c>
      <c r="R18" s="17">
        <v>245777</v>
      </c>
      <c r="S18" s="17">
        <v>10579</v>
      </c>
      <c r="T18" s="17">
        <v>35624</v>
      </c>
      <c r="U18" s="17">
        <v>6160</v>
      </c>
      <c r="V18" s="17">
        <v>21240</v>
      </c>
      <c r="W18" s="17">
        <v>24612</v>
      </c>
      <c r="X18" s="17">
        <v>3829</v>
      </c>
      <c r="Y18" s="17">
        <v>465508</v>
      </c>
      <c r="Z18" s="18">
        <v>2133494</v>
      </c>
      <c r="AA18" s="17">
        <v>205677</v>
      </c>
      <c r="AB18" s="12">
        <v>313985</v>
      </c>
      <c r="AC18" s="12">
        <v>8275</v>
      </c>
      <c r="AD18" s="12">
        <v>8420</v>
      </c>
      <c r="AE18" s="12">
        <v>502</v>
      </c>
      <c r="AF18" s="12">
        <v>956</v>
      </c>
      <c r="AG18" s="13">
        <v>11</v>
      </c>
      <c r="AH18" s="12">
        <v>37611</v>
      </c>
      <c r="AI18" s="12">
        <v>10261</v>
      </c>
      <c r="AJ18" s="12">
        <v>612543</v>
      </c>
      <c r="AK18" s="12">
        <v>79397</v>
      </c>
      <c r="AL18" s="12">
        <v>1212</v>
      </c>
      <c r="AM18" s="12">
        <v>42</v>
      </c>
      <c r="AN18" s="12">
        <v>274</v>
      </c>
      <c r="AO18" s="12">
        <v>1528</v>
      </c>
      <c r="AP18" s="12">
        <v>26474</v>
      </c>
      <c r="AQ18" s="12">
        <v>490</v>
      </c>
      <c r="AR18" s="12">
        <v>3786</v>
      </c>
      <c r="AS18" s="12">
        <v>30750</v>
      </c>
      <c r="AT18" s="12">
        <v>2807</v>
      </c>
      <c r="AU18" s="12">
        <v>13423</v>
      </c>
      <c r="AV18" s="12">
        <v>216491</v>
      </c>
      <c r="AW18" s="12">
        <v>436976</v>
      </c>
      <c r="AX18" s="12">
        <v>653467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2.75">
      <c r="A19" s="15" t="s">
        <v>76</v>
      </c>
      <c r="B19" s="12">
        <v>7461</v>
      </c>
      <c r="C19" s="12">
        <v>5307.785714285715</v>
      </c>
      <c r="D19" s="13">
        <v>66</v>
      </c>
      <c r="E19" s="13">
        <v>1</v>
      </c>
      <c r="F19" s="13">
        <v>0</v>
      </c>
      <c r="G19" s="13">
        <v>0.44</v>
      </c>
      <c r="H19" s="16">
        <f t="shared" si="0"/>
        <v>3.57</v>
      </c>
      <c r="I19" s="25">
        <v>4.01</v>
      </c>
      <c r="J19" s="17">
        <v>157091</v>
      </c>
      <c r="K19" s="17">
        <v>1532</v>
      </c>
      <c r="L19" s="17">
        <v>1986</v>
      </c>
      <c r="M19" s="17">
        <v>20776</v>
      </c>
      <c r="N19" s="18">
        <v>181275</v>
      </c>
      <c r="O19" s="17">
        <v>80223</v>
      </c>
      <c r="P19" s="17">
        <v>14196</v>
      </c>
      <c r="Q19" s="18">
        <v>94419</v>
      </c>
      <c r="R19" s="17">
        <v>17556</v>
      </c>
      <c r="S19" s="17">
        <v>756</v>
      </c>
      <c r="T19" s="17">
        <v>2545</v>
      </c>
      <c r="U19" s="17">
        <v>440</v>
      </c>
      <c r="V19" s="17">
        <v>1517</v>
      </c>
      <c r="W19" s="17">
        <v>1758</v>
      </c>
      <c r="X19" s="17">
        <v>274</v>
      </c>
      <c r="Y19" s="17">
        <v>33251</v>
      </c>
      <c r="Z19" s="18">
        <v>152392</v>
      </c>
      <c r="AA19" s="17">
        <v>14691</v>
      </c>
      <c r="AB19" s="12">
        <v>22428</v>
      </c>
      <c r="AC19" s="12">
        <v>591</v>
      </c>
      <c r="AD19" s="12">
        <v>601</v>
      </c>
      <c r="AE19" s="12">
        <v>36</v>
      </c>
      <c r="AF19" s="12">
        <v>68</v>
      </c>
      <c r="AG19" s="13">
        <v>1</v>
      </c>
      <c r="AH19" s="12">
        <v>2686</v>
      </c>
      <c r="AI19" s="12">
        <v>733</v>
      </c>
      <c r="AJ19" s="12">
        <v>43753</v>
      </c>
      <c r="AK19" s="12">
        <v>5671</v>
      </c>
      <c r="AL19" s="12">
        <v>87</v>
      </c>
      <c r="AM19" s="12">
        <v>3</v>
      </c>
      <c r="AN19" s="12">
        <v>20</v>
      </c>
      <c r="AO19" s="12">
        <v>109</v>
      </c>
      <c r="AP19" s="12">
        <v>1891</v>
      </c>
      <c r="AQ19" s="12">
        <v>35</v>
      </c>
      <c r="AR19" s="12">
        <v>270</v>
      </c>
      <c r="AS19" s="12">
        <v>2196</v>
      </c>
      <c r="AT19" s="12">
        <v>201</v>
      </c>
      <c r="AU19" s="12">
        <v>959</v>
      </c>
      <c r="AV19" s="12">
        <v>15464</v>
      </c>
      <c r="AW19" s="12">
        <v>31213</v>
      </c>
      <c r="AX19" s="12">
        <v>46676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2.75">
      <c r="A20" s="19" t="s">
        <v>84</v>
      </c>
      <c r="H20" s="16"/>
      <c r="I20" s="25"/>
      <c r="N20" s="14"/>
      <c r="Q20" s="18"/>
      <c r="R20" s="17"/>
      <c r="S20" s="17"/>
      <c r="T20" s="17"/>
      <c r="U20" s="17"/>
      <c r="V20" s="17"/>
      <c r="W20" s="17"/>
      <c r="X20" s="17"/>
      <c r="Y20" s="17"/>
      <c r="Z20" s="18"/>
      <c r="AA20" s="17"/>
      <c r="AB20" s="12"/>
      <c r="AC20" s="12"/>
      <c r="AD20" s="12"/>
      <c r="AE20" s="12"/>
      <c r="AF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75">
      <c r="A21" s="15" t="s">
        <v>13</v>
      </c>
      <c r="B21" s="12">
        <v>82124</v>
      </c>
      <c r="C21" s="12">
        <v>65732</v>
      </c>
      <c r="D21" s="12">
        <v>2203</v>
      </c>
      <c r="E21" s="13">
        <v>28</v>
      </c>
      <c r="F21" s="13">
        <v>1</v>
      </c>
      <c r="G21" s="16">
        <v>5</v>
      </c>
      <c r="H21" s="16">
        <f>I21-G21</f>
        <v>59.56999999999999</v>
      </c>
      <c r="I21" s="25">
        <v>64.57</v>
      </c>
      <c r="J21" s="17">
        <v>3014005</v>
      </c>
      <c r="K21" s="17">
        <v>18685</v>
      </c>
      <c r="L21" s="17">
        <v>28853</v>
      </c>
      <c r="M21" s="17">
        <v>244218</v>
      </c>
      <c r="N21" s="18">
        <v>3305761</v>
      </c>
      <c r="O21" s="17">
        <v>1419739</v>
      </c>
      <c r="P21" s="17">
        <v>303104</v>
      </c>
      <c r="Q21" s="18">
        <v>1722843</v>
      </c>
      <c r="R21" s="17">
        <v>271702</v>
      </c>
      <c r="S21" s="17">
        <v>41869</v>
      </c>
      <c r="T21" s="17">
        <v>19272</v>
      </c>
      <c r="U21" s="17">
        <v>14937</v>
      </c>
      <c r="V21" s="17">
        <v>33395</v>
      </c>
      <c r="W21" s="17">
        <v>97075</v>
      </c>
      <c r="X21" s="17">
        <v>14342</v>
      </c>
      <c r="Y21" s="17">
        <v>681654</v>
      </c>
      <c r="Z21" s="18">
        <v>2897089</v>
      </c>
      <c r="AA21" s="17">
        <v>3017080</v>
      </c>
      <c r="AB21" s="12">
        <v>398176</v>
      </c>
      <c r="AC21" s="12">
        <v>37262</v>
      </c>
      <c r="AD21" s="12">
        <v>12390</v>
      </c>
      <c r="AE21" s="12">
        <v>944</v>
      </c>
      <c r="AF21" s="12">
        <v>1204</v>
      </c>
      <c r="AG21" s="13">
        <v>29</v>
      </c>
      <c r="AH21" s="12">
        <v>53591</v>
      </c>
      <c r="AI21" s="12">
        <v>13452</v>
      </c>
      <c r="AJ21" s="12">
        <v>607895</v>
      </c>
      <c r="AK21" s="12">
        <v>70651</v>
      </c>
      <c r="AL21" s="12">
        <v>1401</v>
      </c>
      <c r="AM21" s="12">
        <v>114</v>
      </c>
      <c r="AN21" s="12">
        <v>350</v>
      </c>
      <c r="AO21" s="12">
        <v>1865</v>
      </c>
      <c r="AP21" s="12">
        <v>23866</v>
      </c>
      <c r="AQ21" s="12">
        <v>1584</v>
      </c>
      <c r="AR21" s="12">
        <v>3884</v>
      </c>
      <c r="AS21" s="12">
        <v>29334</v>
      </c>
      <c r="AT21" s="12">
        <v>1655</v>
      </c>
      <c r="AU21" s="12">
        <v>10426</v>
      </c>
      <c r="AV21" s="12">
        <v>201258</v>
      </c>
      <c r="AW21" s="12">
        <v>422881</v>
      </c>
      <c r="AX21" s="12">
        <v>644139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2.75">
      <c r="A22" s="15" t="s">
        <v>76</v>
      </c>
      <c r="B22" s="12">
        <v>3571</v>
      </c>
      <c r="C22" s="12">
        <v>2858</v>
      </c>
      <c r="D22" s="12">
        <v>96</v>
      </c>
      <c r="E22" s="13">
        <v>1</v>
      </c>
      <c r="F22" s="13">
        <v>0</v>
      </c>
      <c r="G22" s="16">
        <v>0.22</v>
      </c>
      <c r="H22" s="16">
        <f>I22-G22</f>
        <v>2.59</v>
      </c>
      <c r="I22" s="25">
        <v>2.81</v>
      </c>
      <c r="J22" s="17">
        <v>131044</v>
      </c>
      <c r="K22" s="17">
        <v>812</v>
      </c>
      <c r="L22" s="17">
        <v>1254</v>
      </c>
      <c r="M22" s="17">
        <v>10618</v>
      </c>
      <c r="N22" s="18">
        <v>143729</v>
      </c>
      <c r="O22" s="17">
        <v>61728</v>
      </c>
      <c r="P22" s="17">
        <v>13178</v>
      </c>
      <c r="Q22" s="18">
        <v>74906</v>
      </c>
      <c r="R22" s="17">
        <v>11813</v>
      </c>
      <c r="S22" s="17">
        <v>1820</v>
      </c>
      <c r="T22" s="17">
        <v>838</v>
      </c>
      <c r="U22" s="17">
        <v>649</v>
      </c>
      <c r="V22" s="17">
        <v>1452</v>
      </c>
      <c r="W22" s="17">
        <v>4221</v>
      </c>
      <c r="X22" s="17">
        <v>624</v>
      </c>
      <c r="Y22" s="17">
        <v>29637</v>
      </c>
      <c r="Z22" s="18">
        <v>125960</v>
      </c>
      <c r="AA22" s="17">
        <v>131177</v>
      </c>
      <c r="AB22" s="12">
        <v>17312</v>
      </c>
      <c r="AC22" s="12">
        <v>1620</v>
      </c>
      <c r="AD22" s="12">
        <v>539</v>
      </c>
      <c r="AE22" s="12">
        <v>41</v>
      </c>
      <c r="AF22" s="12">
        <v>52</v>
      </c>
      <c r="AG22" s="13">
        <v>1</v>
      </c>
      <c r="AH22" s="12">
        <v>2330</v>
      </c>
      <c r="AI22" s="12">
        <v>585</v>
      </c>
      <c r="AJ22" s="12">
        <v>26430</v>
      </c>
      <c r="AK22" s="12">
        <v>3072</v>
      </c>
      <c r="AL22" s="12">
        <v>61</v>
      </c>
      <c r="AM22" s="12">
        <v>5</v>
      </c>
      <c r="AN22" s="12">
        <v>15</v>
      </c>
      <c r="AO22" s="12">
        <v>81</v>
      </c>
      <c r="AP22" s="12">
        <v>1038</v>
      </c>
      <c r="AQ22" s="12">
        <v>69</v>
      </c>
      <c r="AR22" s="12">
        <v>169</v>
      </c>
      <c r="AS22" s="12">
        <v>1275</v>
      </c>
      <c r="AT22" s="12">
        <v>72</v>
      </c>
      <c r="AU22" s="12">
        <v>453</v>
      </c>
      <c r="AV22" s="12">
        <v>8750</v>
      </c>
      <c r="AW22" s="12">
        <v>19256</v>
      </c>
      <c r="AX22" s="12">
        <v>28006</v>
      </c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2.75">
      <c r="A23" s="19" t="s">
        <v>79</v>
      </c>
      <c r="H23" s="16"/>
      <c r="I23" s="25"/>
      <c r="N23" s="14"/>
      <c r="Q23" s="18"/>
      <c r="R23" s="17"/>
      <c r="S23" s="17"/>
      <c r="T23" s="17"/>
      <c r="U23" s="17"/>
      <c r="V23" s="17"/>
      <c r="W23" s="17"/>
      <c r="X23" s="17"/>
      <c r="Y23" s="17"/>
      <c r="Z23" s="18"/>
      <c r="AA23" s="17"/>
      <c r="AB23" s="12"/>
      <c r="AC23" s="12"/>
      <c r="AD23" s="12"/>
      <c r="AE23" s="12"/>
      <c r="AF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2.75">
      <c r="A24" s="15" t="s">
        <v>13</v>
      </c>
      <c r="B24" s="12">
        <v>32486</v>
      </c>
      <c r="C24" s="12">
        <v>24339</v>
      </c>
      <c r="D24" s="13">
        <v>1458</v>
      </c>
      <c r="E24" s="13">
        <v>23</v>
      </c>
      <c r="F24" s="13">
        <v>0</v>
      </c>
      <c r="G24" s="16">
        <v>0.5</v>
      </c>
      <c r="H24" s="16">
        <v>27.07</v>
      </c>
      <c r="I24" s="25">
        <v>27.57</v>
      </c>
      <c r="J24" s="17">
        <v>789175</v>
      </c>
      <c r="K24" s="17">
        <v>70719</v>
      </c>
      <c r="L24" s="17">
        <v>4349</v>
      </c>
      <c r="M24" s="17">
        <v>120265</v>
      </c>
      <c r="N24" s="18">
        <v>984508</v>
      </c>
      <c r="O24" s="17">
        <v>406137</v>
      </c>
      <c r="P24" s="17">
        <v>70099</v>
      </c>
      <c r="Q24" s="18">
        <v>476236</v>
      </c>
      <c r="R24" s="17">
        <v>100135</v>
      </c>
      <c r="S24" s="17">
        <v>10241</v>
      </c>
      <c r="T24" s="17">
        <v>5435</v>
      </c>
      <c r="U24" s="17">
        <v>6669</v>
      </c>
      <c r="V24" s="17">
        <v>9157</v>
      </c>
      <c r="W24" s="17">
        <v>8267</v>
      </c>
      <c r="X24" s="17">
        <v>3425</v>
      </c>
      <c r="Y24" s="17">
        <v>181985</v>
      </c>
      <c r="Z24" s="18">
        <v>801550</v>
      </c>
      <c r="AA24" s="17">
        <v>104894</v>
      </c>
      <c r="AB24" s="12">
        <v>216465</v>
      </c>
      <c r="AC24" s="12">
        <v>6418</v>
      </c>
      <c r="AD24" s="12">
        <v>4720</v>
      </c>
      <c r="AE24" s="12">
        <v>679</v>
      </c>
      <c r="AF24" s="12">
        <v>465</v>
      </c>
      <c r="AG24" s="13">
        <v>7</v>
      </c>
      <c r="AH24" s="12">
        <v>33350</v>
      </c>
      <c r="AI24" s="12">
        <v>5640</v>
      </c>
      <c r="AJ24" s="12">
        <v>231753</v>
      </c>
      <c r="AK24" s="12">
        <v>33315</v>
      </c>
      <c r="AL24" s="12">
        <v>658</v>
      </c>
      <c r="AM24" s="12">
        <v>35</v>
      </c>
      <c r="AN24" s="12">
        <v>58</v>
      </c>
      <c r="AO24" s="12">
        <v>751</v>
      </c>
      <c r="AP24" s="12">
        <v>9486</v>
      </c>
      <c r="AQ24" s="12">
        <v>626</v>
      </c>
      <c r="AR24" s="12">
        <v>929</v>
      </c>
      <c r="AS24" s="12">
        <v>11041</v>
      </c>
      <c r="AT24" s="12">
        <v>593</v>
      </c>
      <c r="AU24" s="12">
        <v>5144</v>
      </c>
      <c r="AV24" s="12">
        <v>110295</v>
      </c>
      <c r="AW24" s="12">
        <v>197709</v>
      </c>
      <c r="AX24" s="12">
        <v>308004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2.75">
      <c r="A25" s="15" t="s">
        <v>76</v>
      </c>
      <c r="B25" s="12">
        <v>1624</v>
      </c>
      <c r="C25" s="12">
        <v>1217</v>
      </c>
      <c r="D25" s="12">
        <v>54</v>
      </c>
      <c r="E25" s="13">
        <v>1</v>
      </c>
      <c r="F25" s="13">
        <v>0</v>
      </c>
      <c r="G25" s="13">
        <v>0.03</v>
      </c>
      <c r="H25" s="16">
        <f>I25-G25</f>
        <v>1.3499999999999999</v>
      </c>
      <c r="I25" s="25">
        <v>1.38</v>
      </c>
      <c r="J25" s="17">
        <v>39459</v>
      </c>
      <c r="K25" s="17">
        <v>3536</v>
      </c>
      <c r="L25" s="17">
        <v>217</v>
      </c>
      <c r="M25" s="17">
        <v>6013</v>
      </c>
      <c r="N25" s="18">
        <v>49225</v>
      </c>
      <c r="O25" s="17">
        <v>20307</v>
      </c>
      <c r="P25" s="17">
        <v>3505</v>
      </c>
      <c r="Q25" s="18">
        <v>23812</v>
      </c>
      <c r="R25" s="17">
        <v>5007</v>
      </c>
      <c r="S25" s="17">
        <v>512</v>
      </c>
      <c r="T25" s="17">
        <v>272</v>
      </c>
      <c r="U25" s="17">
        <v>333</v>
      </c>
      <c r="V25" s="17">
        <v>458</v>
      </c>
      <c r="W25" s="17">
        <v>413</v>
      </c>
      <c r="X25" s="17">
        <v>171</v>
      </c>
      <c r="Y25" s="17">
        <v>9099</v>
      </c>
      <c r="Z25" s="18">
        <v>40078</v>
      </c>
      <c r="AA25" s="17">
        <v>5245</v>
      </c>
      <c r="AB25" s="12">
        <v>10823</v>
      </c>
      <c r="AC25" s="12">
        <v>321</v>
      </c>
      <c r="AD25" s="12">
        <v>236</v>
      </c>
      <c r="AE25" s="12">
        <v>34</v>
      </c>
      <c r="AF25" s="12">
        <v>23</v>
      </c>
      <c r="AG25" s="12">
        <v>0</v>
      </c>
      <c r="AH25" s="12">
        <v>1668</v>
      </c>
      <c r="AI25" s="12">
        <v>282</v>
      </c>
      <c r="AJ25" s="12">
        <v>11588</v>
      </c>
      <c r="AK25" s="12">
        <v>1666</v>
      </c>
      <c r="AL25" s="12">
        <v>33</v>
      </c>
      <c r="AM25" s="12">
        <v>2</v>
      </c>
      <c r="AN25" s="12">
        <v>3</v>
      </c>
      <c r="AO25" s="12">
        <v>38</v>
      </c>
      <c r="AP25" s="12">
        <v>474</v>
      </c>
      <c r="AQ25" s="12">
        <v>31</v>
      </c>
      <c r="AR25" s="12">
        <v>46</v>
      </c>
      <c r="AS25" s="12">
        <v>552</v>
      </c>
      <c r="AT25" s="12">
        <v>30</v>
      </c>
      <c r="AU25" s="12">
        <v>257</v>
      </c>
      <c r="AV25" s="12">
        <v>5515</v>
      </c>
      <c r="AW25" s="12">
        <v>9885</v>
      </c>
      <c r="AX25" s="12">
        <v>15400</v>
      </c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2.75">
      <c r="A26" s="19" t="s">
        <v>80</v>
      </c>
      <c r="H26" s="16"/>
      <c r="I26" s="25"/>
      <c r="N26" s="14"/>
      <c r="Q26" s="14"/>
      <c r="R26" s="17"/>
      <c r="S26" s="17"/>
      <c r="T26" s="17"/>
      <c r="U26" s="17"/>
      <c r="V26" s="17"/>
      <c r="W26" s="17"/>
      <c r="X26" s="17"/>
      <c r="Y26" s="17"/>
      <c r="Z26" s="18"/>
      <c r="AA26" s="17"/>
      <c r="AB26" s="12"/>
      <c r="AC26" s="12"/>
      <c r="AD26" s="12"/>
      <c r="AE26" s="12"/>
      <c r="AF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.75">
      <c r="A27" s="15" t="s">
        <v>13</v>
      </c>
      <c r="B27" s="12">
        <v>7871</v>
      </c>
      <c r="C27" s="12">
        <v>5952</v>
      </c>
      <c r="D27" s="13">
        <v>134</v>
      </c>
      <c r="E27" s="13">
        <v>11</v>
      </c>
      <c r="F27" s="13">
        <v>0</v>
      </c>
      <c r="G27" s="16">
        <v>0</v>
      </c>
      <c r="H27" s="16">
        <v>18.89</v>
      </c>
      <c r="I27" s="25">
        <v>18.89</v>
      </c>
      <c r="J27" s="17">
        <v>201838</v>
      </c>
      <c r="K27" s="17">
        <v>80852</v>
      </c>
      <c r="L27" s="17">
        <v>57656</v>
      </c>
      <c r="M27" s="17">
        <v>29433</v>
      </c>
      <c r="N27" s="18">
        <v>369779</v>
      </c>
      <c r="O27" s="17">
        <v>116738</v>
      </c>
      <c r="P27" s="17">
        <v>17298</v>
      </c>
      <c r="Q27" s="18">
        <v>134036</v>
      </c>
      <c r="R27" s="17">
        <v>33472</v>
      </c>
      <c r="S27" s="17">
        <v>2125</v>
      </c>
      <c r="T27" s="17">
        <v>1130</v>
      </c>
      <c r="U27" s="17">
        <v>2418</v>
      </c>
      <c r="V27" s="17">
        <v>2035</v>
      </c>
      <c r="W27" s="17">
        <v>5711</v>
      </c>
      <c r="X27" s="17">
        <v>1110</v>
      </c>
      <c r="Y27" s="17">
        <v>49197</v>
      </c>
      <c r="Z27" s="18">
        <v>231234</v>
      </c>
      <c r="AA27" s="17">
        <v>24527</v>
      </c>
      <c r="AB27" s="12">
        <v>96774</v>
      </c>
      <c r="AC27" s="12">
        <v>4108</v>
      </c>
      <c r="AD27" s="12">
        <v>2762</v>
      </c>
      <c r="AE27" s="12">
        <v>242</v>
      </c>
      <c r="AF27" s="12">
        <v>227</v>
      </c>
      <c r="AG27" s="13">
        <v>2</v>
      </c>
      <c r="AH27" s="12">
        <v>12471</v>
      </c>
      <c r="AI27" s="12">
        <v>1990</v>
      </c>
      <c r="AJ27" s="12">
        <v>52565</v>
      </c>
      <c r="AK27" s="12">
        <v>5417</v>
      </c>
      <c r="AL27" s="12">
        <v>202</v>
      </c>
      <c r="AM27" s="12">
        <v>26</v>
      </c>
      <c r="AN27" s="12">
        <v>13</v>
      </c>
      <c r="AO27" s="12">
        <v>241</v>
      </c>
      <c r="AP27" s="12">
        <v>2133</v>
      </c>
      <c r="AQ27" s="12">
        <v>202</v>
      </c>
      <c r="AR27" s="12">
        <v>680</v>
      </c>
      <c r="AS27" s="12">
        <v>3015</v>
      </c>
      <c r="AT27" s="12">
        <v>186</v>
      </c>
      <c r="AU27" s="12">
        <v>1851</v>
      </c>
      <c r="AV27" s="12">
        <v>38713</v>
      </c>
      <c r="AW27" s="12">
        <v>48475</v>
      </c>
      <c r="AX27" s="12">
        <v>87188</v>
      </c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2.75">
      <c r="A28" s="15" t="s">
        <v>76</v>
      </c>
      <c r="B28" s="12">
        <v>716</v>
      </c>
      <c r="C28" s="12">
        <v>541</v>
      </c>
      <c r="D28" s="12">
        <v>12</v>
      </c>
      <c r="E28" s="13">
        <v>1</v>
      </c>
      <c r="F28" s="13">
        <v>0</v>
      </c>
      <c r="G28" s="16">
        <v>0</v>
      </c>
      <c r="H28" s="16">
        <v>1.72</v>
      </c>
      <c r="I28" s="26">
        <v>1.72</v>
      </c>
      <c r="J28" s="17">
        <v>18349</v>
      </c>
      <c r="K28" s="17">
        <v>7350</v>
      </c>
      <c r="L28" s="17">
        <v>5241</v>
      </c>
      <c r="M28" s="17">
        <v>2676</v>
      </c>
      <c r="N28" s="20">
        <v>33616</v>
      </c>
      <c r="O28" s="17">
        <v>10613</v>
      </c>
      <c r="P28" s="17">
        <v>1573</v>
      </c>
      <c r="Q28" s="20">
        <v>12185</v>
      </c>
      <c r="R28" s="17">
        <v>3043</v>
      </c>
      <c r="S28" s="17">
        <v>213</v>
      </c>
      <c r="T28" s="17">
        <v>103</v>
      </c>
      <c r="U28" s="17">
        <v>220</v>
      </c>
      <c r="V28" s="17">
        <v>185</v>
      </c>
      <c r="W28" s="17">
        <v>519</v>
      </c>
      <c r="X28" s="17">
        <v>111</v>
      </c>
      <c r="Y28" s="17">
        <v>4472</v>
      </c>
      <c r="Z28" s="20">
        <v>21021</v>
      </c>
      <c r="AA28" s="17">
        <v>2230</v>
      </c>
      <c r="AB28" s="12">
        <v>8798</v>
      </c>
      <c r="AC28" s="12">
        <v>373</v>
      </c>
      <c r="AD28" s="12">
        <v>251</v>
      </c>
      <c r="AE28" s="12">
        <v>22</v>
      </c>
      <c r="AF28" s="12">
        <v>21</v>
      </c>
      <c r="AG28" s="13">
        <v>0</v>
      </c>
      <c r="AH28" s="12">
        <v>1134</v>
      </c>
      <c r="AI28" s="12">
        <v>181</v>
      </c>
      <c r="AJ28" s="12">
        <v>4779</v>
      </c>
      <c r="AK28" s="12">
        <v>492</v>
      </c>
      <c r="AL28" s="12">
        <v>18</v>
      </c>
      <c r="AM28" s="12">
        <v>2</v>
      </c>
      <c r="AN28" s="12">
        <v>1</v>
      </c>
      <c r="AO28" s="12">
        <v>22</v>
      </c>
      <c r="AP28" s="12">
        <v>194</v>
      </c>
      <c r="AQ28" s="12">
        <v>20</v>
      </c>
      <c r="AR28" s="12">
        <v>68</v>
      </c>
      <c r="AS28" s="12">
        <v>274</v>
      </c>
      <c r="AT28" s="12">
        <v>17</v>
      </c>
      <c r="AU28" s="12">
        <v>168</v>
      </c>
      <c r="AV28" s="12">
        <v>3519</v>
      </c>
      <c r="AW28" s="12">
        <v>4407</v>
      </c>
      <c r="AX28" s="12">
        <v>7926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75">
      <c r="A29" s="15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41" ht="12.75">
      <c r="A30" s="15"/>
      <c r="T30"/>
      <c r="U30"/>
      <c r="W30"/>
      <c r="AA30"/>
      <c r="AC30"/>
      <c r="AD30"/>
      <c r="AE30"/>
      <c r="AF30"/>
      <c r="AH30"/>
      <c r="AI30"/>
      <c r="AJ30"/>
      <c r="AK30"/>
      <c r="AL30"/>
      <c r="AM30"/>
      <c r="AN30"/>
      <c r="AO30"/>
    </row>
    <row r="31" spans="1:53" ht="12.75">
      <c r="A31" s="15"/>
      <c r="O31"/>
      <c r="P31"/>
      <c r="R31"/>
      <c r="S31"/>
      <c r="T31"/>
      <c r="U31"/>
      <c r="V31"/>
      <c r="W31"/>
      <c r="X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0:53" ht="12.75">
      <c r="J32"/>
      <c r="L32"/>
      <c r="M32"/>
      <c r="N32"/>
      <c r="O32"/>
      <c r="P32"/>
      <c r="Q32"/>
      <c r="R32"/>
      <c r="S32"/>
      <c r="T32"/>
      <c r="U32"/>
      <c r="V32"/>
      <c r="W32"/>
      <c r="X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0:53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0:53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0:53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0:53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0:53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0:53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0:53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0:53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0:53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2.75">
      <c r="B42"/>
      <c r="C42"/>
      <c r="D42"/>
      <c r="E42"/>
      <c r="F42"/>
      <c r="G42"/>
      <c r="H42"/>
      <c r="I42" s="2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2.75">
      <c r="B43"/>
      <c r="C43"/>
      <c r="D43"/>
      <c r="E43"/>
      <c r="F43"/>
      <c r="G43"/>
      <c r="H43"/>
      <c r="I43" s="28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2.75">
      <c r="B44"/>
      <c r="C44"/>
      <c r="D44"/>
      <c r="E44"/>
      <c r="F44"/>
      <c r="G44"/>
      <c r="H44"/>
      <c r="I44" s="28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2.75">
      <c r="B45"/>
      <c r="C45"/>
      <c r="D45"/>
      <c r="E45"/>
      <c r="F45"/>
      <c r="G45"/>
      <c r="H45"/>
      <c r="I45" s="2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2.75">
      <c r="B46"/>
      <c r="C46"/>
      <c r="D46"/>
      <c r="E46"/>
      <c r="F46"/>
      <c r="G46"/>
      <c r="H46"/>
      <c r="I46" s="2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2.75">
      <c r="B47"/>
      <c r="C47"/>
      <c r="D47"/>
      <c r="E47"/>
      <c r="F47"/>
      <c r="G47"/>
      <c r="H47"/>
      <c r="I47" s="2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2.75">
      <c r="B48"/>
      <c r="C48"/>
      <c r="D48"/>
      <c r="E48"/>
      <c r="F48"/>
      <c r="G48"/>
      <c r="H48"/>
      <c r="I48" s="2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2.75">
      <c r="B49"/>
      <c r="C49"/>
      <c r="D49"/>
      <c r="E49"/>
      <c r="F49"/>
      <c r="G49"/>
      <c r="H49"/>
      <c r="I49" s="2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2.75">
      <c r="B50"/>
      <c r="C50"/>
      <c r="D50"/>
      <c r="E50"/>
      <c r="F50"/>
      <c r="G50"/>
      <c r="H50"/>
      <c r="I50" s="2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2.75">
      <c r="B51"/>
      <c r="C51"/>
      <c r="D51"/>
      <c r="E51"/>
      <c r="F51"/>
      <c r="G51"/>
      <c r="H51"/>
      <c r="I51" s="28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2.75">
      <c r="B52"/>
      <c r="C52"/>
      <c r="D52"/>
      <c r="E52"/>
      <c r="F52"/>
      <c r="G52"/>
      <c r="H52"/>
      <c r="I52" s="28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Z52" s="16"/>
      <c r="BA52" s="16"/>
    </row>
    <row r="53" spans="2:50" ht="12.75">
      <c r="B53"/>
      <c r="C53"/>
      <c r="D53"/>
      <c r="E53"/>
      <c r="F53"/>
      <c r="G53"/>
      <c r="H53"/>
      <c r="I53" s="28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2:50" ht="12.75">
      <c r="B54"/>
      <c r="C54"/>
      <c r="D54"/>
      <c r="E54"/>
      <c r="F54"/>
      <c r="G54"/>
      <c r="H54"/>
      <c r="I54" s="28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2:50" ht="12.75">
      <c r="B55"/>
      <c r="C55"/>
      <c r="D55"/>
      <c r="E55"/>
      <c r="F55"/>
      <c r="G55"/>
      <c r="H55"/>
      <c r="I55" s="28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2:50" ht="12.75">
      <c r="B56"/>
      <c r="C56"/>
      <c r="D56"/>
      <c r="E56"/>
      <c r="F56"/>
      <c r="G56"/>
      <c r="H56"/>
      <c r="I56" s="28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2:50" ht="12.75">
      <c r="B57"/>
      <c r="C57"/>
      <c r="D57"/>
      <c r="E57"/>
      <c r="F57"/>
      <c r="G57"/>
      <c r="H57"/>
      <c r="I57" s="28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2:50" ht="12.75">
      <c r="B58"/>
      <c r="C58"/>
      <c r="D58"/>
      <c r="E58"/>
      <c r="F58"/>
      <c r="G58"/>
      <c r="H58"/>
      <c r="I58" s="2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2:50" ht="12.75">
      <c r="B59"/>
      <c r="C59"/>
      <c r="D59"/>
      <c r="E59"/>
      <c r="F59"/>
      <c r="G59"/>
      <c r="H59"/>
      <c r="I59" s="28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2:50" ht="12.75">
      <c r="B60"/>
      <c r="C60"/>
      <c r="D60"/>
      <c r="E60"/>
      <c r="F60"/>
      <c r="G60"/>
      <c r="H60"/>
      <c r="I60" s="2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2:50" ht="12.75">
      <c r="B61"/>
      <c r="C61"/>
      <c r="D61"/>
      <c r="E61"/>
      <c r="F61"/>
      <c r="G61"/>
      <c r="H61"/>
      <c r="I61" s="28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2:50" ht="12.75">
      <c r="B62"/>
      <c r="C62"/>
      <c r="D62"/>
      <c r="E62"/>
      <c r="F62"/>
      <c r="G62"/>
      <c r="H62"/>
      <c r="I62" s="28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2:50" ht="12.75">
      <c r="B63"/>
      <c r="C63"/>
      <c r="D63"/>
      <c r="E63"/>
      <c r="F63"/>
      <c r="G63"/>
      <c r="H63"/>
      <c r="I63" s="28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2:50" ht="12.75">
      <c r="B64"/>
      <c r="C64"/>
      <c r="D64"/>
      <c r="E64"/>
      <c r="F64"/>
      <c r="G64"/>
      <c r="H64"/>
      <c r="I64" s="2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2:50" ht="12.75">
      <c r="B65"/>
      <c r="C65"/>
      <c r="D65"/>
      <c r="E65"/>
      <c r="F65"/>
      <c r="G65"/>
      <c r="H65"/>
      <c r="I65" s="28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ht="12.75">
      <c r="B66"/>
      <c r="C66"/>
      <c r="D66"/>
      <c r="E66"/>
      <c r="F66"/>
      <c r="G66"/>
      <c r="H66"/>
      <c r="I66" s="28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ht="12.75">
      <c r="B67"/>
      <c r="C67"/>
      <c r="D67"/>
      <c r="E67"/>
      <c r="F67"/>
      <c r="G67"/>
      <c r="H67"/>
      <c r="I67" s="28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ht="12.75">
      <c r="B68"/>
      <c r="C68"/>
      <c r="D68"/>
      <c r="E68"/>
      <c r="F68"/>
      <c r="G68"/>
      <c r="H68"/>
      <c r="I68" s="2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ht="12.75">
      <c r="B69"/>
      <c r="C69"/>
      <c r="D69"/>
      <c r="E69"/>
      <c r="F69"/>
      <c r="G69"/>
      <c r="H69"/>
      <c r="I69" s="28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ht="12.75">
      <c r="B70"/>
      <c r="C70"/>
      <c r="D70"/>
      <c r="E70"/>
      <c r="F70"/>
      <c r="G70"/>
      <c r="H70"/>
      <c r="I70" s="2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ht="12.75">
      <c r="B71"/>
      <c r="C71"/>
      <c r="D71"/>
      <c r="E71"/>
      <c r="F71"/>
      <c r="G71"/>
      <c r="H71"/>
      <c r="I71" s="28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ht="12.75">
      <c r="B72"/>
      <c r="C72"/>
      <c r="D72"/>
      <c r="E72"/>
      <c r="F72"/>
      <c r="G72"/>
      <c r="H72"/>
      <c r="I72" s="28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ht="12.75">
      <c r="B73"/>
      <c r="C73"/>
      <c r="D73"/>
      <c r="E73"/>
      <c r="F73"/>
      <c r="G73"/>
      <c r="H73"/>
      <c r="I73" s="28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2:50" ht="12.75">
      <c r="B74"/>
      <c r="C74"/>
      <c r="D74"/>
      <c r="E74"/>
      <c r="F74"/>
      <c r="G74"/>
      <c r="H74"/>
      <c r="I74" s="2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2:50" ht="12.75">
      <c r="B75"/>
      <c r="C75"/>
      <c r="D75"/>
      <c r="E75"/>
      <c r="F75"/>
      <c r="G75"/>
      <c r="H75"/>
      <c r="I75" s="28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ht="12.75">
      <c r="B76"/>
      <c r="C76"/>
      <c r="D76"/>
      <c r="E76"/>
      <c r="F76"/>
      <c r="G76"/>
      <c r="H76"/>
      <c r="I76" s="28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ht="12.75">
      <c r="B77"/>
      <c r="C77"/>
      <c r="D77"/>
      <c r="E77"/>
      <c r="F77"/>
      <c r="G77"/>
      <c r="H77"/>
      <c r="I77" s="2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ht="12.75">
      <c r="B78"/>
      <c r="C78"/>
      <c r="D78"/>
      <c r="E78"/>
      <c r="F78"/>
      <c r="G78"/>
      <c r="H78"/>
      <c r="I78" s="2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ht="12.75">
      <c r="B79"/>
      <c r="C79"/>
      <c r="D79"/>
      <c r="E79"/>
      <c r="F79"/>
      <c r="G79"/>
      <c r="H79"/>
      <c r="I79" s="28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ht="12.75">
      <c r="B80"/>
      <c r="C80"/>
      <c r="D80"/>
      <c r="E80"/>
      <c r="F80"/>
      <c r="G80"/>
      <c r="H80"/>
      <c r="I80" s="2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ht="12.75">
      <c r="B81"/>
      <c r="C81"/>
      <c r="D81"/>
      <c r="E81"/>
      <c r="F81"/>
      <c r="G81"/>
      <c r="H81"/>
      <c r="I81" s="28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ht="12.75">
      <c r="B82"/>
      <c r="C82"/>
      <c r="D82"/>
      <c r="E82"/>
      <c r="F82"/>
      <c r="G82"/>
      <c r="H82"/>
      <c r="I82" s="2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ht="12.75">
      <c r="B83"/>
      <c r="C83"/>
      <c r="D83"/>
      <c r="E83"/>
      <c r="F83"/>
      <c r="G83"/>
      <c r="H83"/>
      <c r="I83" s="28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ht="12.75">
      <c r="B84"/>
      <c r="C84"/>
      <c r="D84"/>
      <c r="E84"/>
      <c r="F84"/>
      <c r="G84"/>
      <c r="H84"/>
      <c r="I84" s="28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ht="12.75">
      <c r="B85"/>
      <c r="C85"/>
      <c r="D85"/>
      <c r="E85"/>
      <c r="F85"/>
      <c r="G85"/>
      <c r="H85"/>
      <c r="I85" s="28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ht="12.75">
      <c r="B86"/>
      <c r="C86"/>
      <c r="D86"/>
      <c r="E86"/>
      <c r="F86"/>
      <c r="G86"/>
      <c r="H86"/>
      <c r="I86" s="28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ht="12.75">
      <c r="B87"/>
      <c r="C87"/>
      <c r="D87"/>
      <c r="E87"/>
      <c r="F87"/>
      <c r="G87"/>
      <c r="H87"/>
      <c r="I87" s="28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ht="12.75">
      <c r="B88"/>
      <c r="C88"/>
      <c r="D88"/>
      <c r="E88"/>
      <c r="F88"/>
      <c r="G88"/>
      <c r="H88"/>
      <c r="I88" s="2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ht="12.75">
      <c r="B89"/>
      <c r="C89"/>
      <c r="D89"/>
      <c r="E89"/>
      <c r="F89"/>
      <c r="G89"/>
      <c r="H89"/>
      <c r="I89" s="28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ht="12.75">
      <c r="B90"/>
      <c r="C90"/>
      <c r="D90"/>
      <c r="E90"/>
      <c r="F90"/>
      <c r="G90"/>
      <c r="H90"/>
      <c r="I90" s="2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ht="12.75">
      <c r="B91"/>
      <c r="C91"/>
      <c r="D91"/>
      <c r="E91"/>
      <c r="F91"/>
      <c r="G91"/>
      <c r="H91"/>
      <c r="I91" s="28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2:50" ht="12.75">
      <c r="B92"/>
      <c r="C92"/>
      <c r="D92"/>
      <c r="E92"/>
      <c r="F92"/>
      <c r="G92"/>
      <c r="H92"/>
      <c r="I92" s="28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2:50" ht="12.75">
      <c r="B93"/>
      <c r="C93"/>
      <c r="D93"/>
      <c r="E93"/>
      <c r="F93"/>
      <c r="G93"/>
      <c r="H93"/>
      <c r="I93" s="2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2:50" ht="12.75">
      <c r="B94"/>
      <c r="C94"/>
      <c r="D94"/>
      <c r="E94"/>
      <c r="F94"/>
      <c r="G94"/>
      <c r="H94"/>
      <c r="I94" s="2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2:50" ht="12.75">
      <c r="B95"/>
      <c r="C95"/>
      <c r="D95"/>
      <c r="E95"/>
      <c r="F95"/>
      <c r="G95"/>
      <c r="H95"/>
      <c r="I95" s="2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2:50" ht="12.75">
      <c r="B96"/>
      <c r="C96"/>
      <c r="D96"/>
      <c r="E96"/>
      <c r="F96"/>
      <c r="G96"/>
      <c r="H96"/>
      <c r="I96" s="2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2:50" ht="12.75">
      <c r="B97"/>
      <c r="C97"/>
      <c r="D97"/>
      <c r="E97"/>
      <c r="F97"/>
      <c r="G97"/>
      <c r="H97"/>
      <c r="I97" s="2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2:50" ht="12.75">
      <c r="B98"/>
      <c r="C98"/>
      <c r="D98"/>
      <c r="E98"/>
      <c r="F98"/>
      <c r="G98"/>
      <c r="H98"/>
      <c r="I98" s="2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ht="12.75">
      <c r="B99"/>
      <c r="C99"/>
      <c r="D99"/>
      <c r="E99"/>
      <c r="F99"/>
      <c r="G99"/>
      <c r="H99"/>
      <c r="I99" s="2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ht="12.75">
      <c r="B100"/>
      <c r="C100"/>
      <c r="D100"/>
      <c r="E100"/>
      <c r="F100"/>
      <c r="G100"/>
      <c r="H100"/>
      <c r="I100" s="28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ht="12.75">
      <c r="B101"/>
      <c r="C101"/>
      <c r="D101"/>
      <c r="E101"/>
      <c r="F101"/>
      <c r="G101"/>
      <c r="H101"/>
      <c r="I101" s="2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ht="12.75">
      <c r="B102"/>
      <c r="C102"/>
      <c r="D102"/>
      <c r="E102"/>
      <c r="F102"/>
      <c r="G102"/>
      <c r="H102"/>
      <c r="I102" s="2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ht="12.75">
      <c r="B103"/>
      <c r="C103"/>
      <c r="D103"/>
      <c r="E103"/>
      <c r="F103"/>
      <c r="G103"/>
      <c r="H103"/>
      <c r="I103" s="2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ht="12.75">
      <c r="B104"/>
      <c r="C104"/>
      <c r="D104"/>
      <c r="E104"/>
      <c r="F104"/>
      <c r="G104"/>
      <c r="H104"/>
      <c r="I104" s="2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ht="12.75">
      <c r="B105"/>
      <c r="C105"/>
      <c r="D105"/>
      <c r="E105"/>
      <c r="F105"/>
      <c r="G105"/>
      <c r="H105"/>
      <c r="I105" s="2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ht="12.75">
      <c r="B106"/>
      <c r="C106"/>
      <c r="D106"/>
      <c r="E106"/>
      <c r="F106"/>
      <c r="G106"/>
      <c r="H106"/>
      <c r="I106" s="2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ht="12.75">
      <c r="B107"/>
      <c r="C107"/>
      <c r="D107"/>
      <c r="E107"/>
      <c r="F107"/>
      <c r="G107"/>
      <c r="H107"/>
      <c r="I107" s="2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ht="12.75">
      <c r="B108"/>
      <c r="C108"/>
      <c r="D108"/>
      <c r="E108"/>
      <c r="F108"/>
      <c r="G108"/>
      <c r="H108"/>
      <c r="I108" s="2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ht="12.75">
      <c r="B109"/>
      <c r="C109"/>
      <c r="D109"/>
      <c r="E109"/>
      <c r="F109"/>
      <c r="G109"/>
      <c r="H109"/>
      <c r="I109" s="2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ht="12.75">
      <c r="B110"/>
      <c r="C110"/>
      <c r="D110"/>
      <c r="E110"/>
      <c r="F110"/>
      <c r="G110"/>
      <c r="H110"/>
      <c r="I110" s="2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50" ht="12.75">
      <c r="B111"/>
      <c r="C111"/>
      <c r="D111"/>
      <c r="E111"/>
      <c r="F111"/>
      <c r="G111"/>
      <c r="H111"/>
      <c r="I111" s="2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2:50" ht="12.75">
      <c r="B112"/>
      <c r="C112"/>
      <c r="D112"/>
      <c r="E112"/>
      <c r="F112"/>
      <c r="G112"/>
      <c r="H112"/>
      <c r="I112" s="2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2:50" ht="12.75">
      <c r="B113"/>
      <c r="C113"/>
      <c r="D113"/>
      <c r="E113"/>
      <c r="F113"/>
      <c r="G113"/>
      <c r="H113"/>
      <c r="I113" s="2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2:50" ht="12.75">
      <c r="B114"/>
      <c r="C114"/>
      <c r="D114"/>
      <c r="E114"/>
      <c r="F114"/>
      <c r="G114"/>
      <c r="H114"/>
      <c r="I114" s="2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2:50" ht="12.75">
      <c r="B115"/>
      <c r="C115"/>
      <c r="D115"/>
      <c r="E115"/>
      <c r="F115"/>
      <c r="G115"/>
      <c r="H115"/>
      <c r="I115" s="2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2:50" ht="12.75">
      <c r="B116"/>
      <c r="C116"/>
      <c r="D116"/>
      <c r="E116"/>
      <c r="F116"/>
      <c r="G116"/>
      <c r="H116"/>
      <c r="I116" s="2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2:50" ht="12.75">
      <c r="B117"/>
      <c r="C117"/>
      <c r="D117"/>
      <c r="E117"/>
      <c r="F117"/>
      <c r="G117"/>
      <c r="H117"/>
      <c r="I117" s="2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2:50" ht="12.75">
      <c r="B118"/>
      <c r="C118"/>
      <c r="D118"/>
      <c r="E118"/>
      <c r="F118"/>
      <c r="G118"/>
      <c r="H118"/>
      <c r="I118" s="2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2:50" ht="12.75">
      <c r="B119"/>
      <c r="C119"/>
      <c r="D119"/>
      <c r="E119"/>
      <c r="F119"/>
      <c r="G119"/>
      <c r="H119"/>
      <c r="I119" s="2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2:50" ht="12.75">
      <c r="B120"/>
      <c r="C120"/>
      <c r="D120"/>
      <c r="E120"/>
      <c r="F120"/>
      <c r="G120"/>
      <c r="H120"/>
      <c r="I120" s="2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2:50" ht="12.75">
      <c r="B121"/>
      <c r="C121"/>
      <c r="D121"/>
      <c r="E121"/>
      <c r="F121"/>
      <c r="G121"/>
      <c r="H121"/>
      <c r="I121" s="2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2:50" ht="12.75">
      <c r="B122"/>
      <c r="C122"/>
      <c r="D122"/>
      <c r="E122"/>
      <c r="F122"/>
      <c r="G122"/>
      <c r="H122"/>
      <c r="I122" s="2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2:50" ht="12.75">
      <c r="B123"/>
      <c r="C123"/>
      <c r="D123"/>
      <c r="E123"/>
      <c r="F123"/>
      <c r="G123"/>
      <c r="H123"/>
      <c r="I123" s="2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2:50" ht="12.75">
      <c r="B124"/>
      <c r="C124"/>
      <c r="D124"/>
      <c r="E124"/>
      <c r="F124"/>
      <c r="G124"/>
      <c r="H124"/>
      <c r="I124" s="28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2:50" ht="12.75">
      <c r="B125"/>
      <c r="C125"/>
      <c r="D125"/>
      <c r="E125"/>
      <c r="F125"/>
      <c r="G125"/>
      <c r="H125"/>
      <c r="I125" s="28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2:50" ht="12.75">
      <c r="B126"/>
      <c r="C126"/>
      <c r="D126"/>
      <c r="E126"/>
      <c r="F126"/>
      <c r="G126"/>
      <c r="H126"/>
      <c r="I126" s="28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2:50" ht="12.75">
      <c r="B127"/>
      <c r="C127"/>
      <c r="D127"/>
      <c r="E127"/>
      <c r="F127"/>
      <c r="G127"/>
      <c r="H127"/>
      <c r="I127" s="28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2:50" ht="12.75">
      <c r="B128"/>
      <c r="C128"/>
      <c r="D128"/>
      <c r="E128"/>
      <c r="F128"/>
      <c r="G128"/>
      <c r="H128"/>
      <c r="I128" s="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2:50" ht="12.75">
      <c r="B129"/>
      <c r="C129"/>
      <c r="D129"/>
      <c r="E129"/>
      <c r="F129"/>
      <c r="G129"/>
      <c r="H129"/>
      <c r="I129" s="28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2:50" ht="12.75">
      <c r="B130"/>
      <c r="C130"/>
      <c r="D130"/>
      <c r="E130"/>
      <c r="F130"/>
      <c r="G130"/>
      <c r="H130"/>
      <c r="I130" s="28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2:50" ht="12.75">
      <c r="B131"/>
      <c r="C131"/>
      <c r="D131"/>
      <c r="E131"/>
      <c r="F131"/>
      <c r="G131"/>
      <c r="H131"/>
      <c r="I131" s="28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2:50" ht="12.75">
      <c r="B132"/>
      <c r="C132"/>
      <c r="D132"/>
      <c r="E132"/>
      <c r="F132"/>
      <c r="G132"/>
      <c r="H132"/>
      <c r="I132" s="28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2:50" ht="12.75">
      <c r="B133"/>
      <c r="C133"/>
      <c r="D133"/>
      <c r="E133"/>
      <c r="F133"/>
      <c r="G133"/>
      <c r="H133"/>
      <c r="I133" s="28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2:50" ht="12.75">
      <c r="B134"/>
      <c r="C134"/>
      <c r="D134"/>
      <c r="E134"/>
      <c r="F134"/>
      <c r="G134"/>
      <c r="H134"/>
      <c r="I134" s="28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2:50" ht="12.75">
      <c r="B135"/>
      <c r="C135"/>
      <c r="D135"/>
      <c r="E135"/>
      <c r="F135"/>
      <c r="G135"/>
      <c r="H135"/>
      <c r="I135" s="28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2:50" ht="12.75">
      <c r="B136"/>
      <c r="C136"/>
      <c r="D136"/>
      <c r="E136"/>
      <c r="F136"/>
      <c r="G136"/>
      <c r="H136"/>
      <c r="I136" s="28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2:50" ht="12.75">
      <c r="B137"/>
      <c r="C137"/>
      <c r="D137"/>
      <c r="E137"/>
      <c r="F137"/>
      <c r="G137"/>
      <c r="H137"/>
      <c r="I137" s="28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2:50" ht="12.75">
      <c r="B138"/>
      <c r="C138"/>
      <c r="D138"/>
      <c r="E138"/>
      <c r="F138"/>
      <c r="G138"/>
      <c r="H138"/>
      <c r="I138" s="2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2:50" ht="12.75">
      <c r="B139"/>
      <c r="C139"/>
      <c r="D139"/>
      <c r="E139"/>
      <c r="F139"/>
      <c r="G139"/>
      <c r="H139"/>
      <c r="I139" s="28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2:50" ht="12.75">
      <c r="B140"/>
      <c r="C140"/>
      <c r="D140"/>
      <c r="E140"/>
      <c r="F140"/>
      <c r="G140"/>
      <c r="H140"/>
      <c r="I140" s="2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2:50" ht="12.75">
      <c r="B141"/>
      <c r="C141"/>
      <c r="D141"/>
      <c r="E141"/>
      <c r="F141"/>
      <c r="G141"/>
      <c r="H141"/>
      <c r="I141" s="28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ht="12.75">
      <c r="B142"/>
      <c r="C142"/>
      <c r="D142"/>
      <c r="E142"/>
      <c r="F142"/>
      <c r="G142"/>
      <c r="H142"/>
      <c r="I142" s="28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ht="12.75">
      <c r="B143"/>
      <c r="C143"/>
      <c r="D143"/>
      <c r="E143"/>
      <c r="F143"/>
      <c r="G143"/>
      <c r="H143"/>
      <c r="I143" s="28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ht="12.75">
      <c r="B144"/>
      <c r="C144"/>
      <c r="D144"/>
      <c r="E144"/>
      <c r="F144"/>
      <c r="G144"/>
      <c r="H144"/>
      <c r="I144" s="28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ht="12.75">
      <c r="B145"/>
      <c r="C145"/>
      <c r="D145"/>
      <c r="E145"/>
      <c r="F145"/>
      <c r="G145"/>
      <c r="H145"/>
      <c r="I145" s="28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ht="12.75">
      <c r="B146"/>
      <c r="C146"/>
      <c r="D146"/>
      <c r="E146"/>
      <c r="F146"/>
      <c r="G146"/>
      <c r="H146"/>
      <c r="I146" s="28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ht="12.75">
      <c r="B147"/>
      <c r="C147"/>
      <c r="D147"/>
      <c r="E147"/>
      <c r="F147"/>
      <c r="G147"/>
      <c r="H147"/>
      <c r="I147" s="28"/>
      <c r="J147"/>
      <c r="K147"/>
      <c r="L147"/>
      <c r="M147"/>
      <c r="N147"/>
      <c r="O147"/>
      <c r="P147"/>
      <c r="Q147"/>
      <c r="R147"/>
      <c r="S147"/>
      <c r="T147"/>
      <c r="U147"/>
      <c r="V147"/>
      <c r="X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ht="12.75">
      <c r="B148"/>
      <c r="C148"/>
      <c r="D148"/>
      <c r="E148"/>
      <c r="F148"/>
      <c r="G148"/>
      <c r="H148"/>
      <c r="I148" s="28"/>
      <c r="J148"/>
      <c r="K148"/>
      <c r="L148"/>
      <c r="M148"/>
      <c r="N148"/>
      <c r="O148"/>
      <c r="P148"/>
      <c r="Q148"/>
      <c r="R148"/>
      <c r="S148"/>
      <c r="T148"/>
      <c r="U148"/>
      <c r="V148"/>
      <c r="X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ht="12.75">
      <c r="B149"/>
      <c r="C149"/>
      <c r="D149"/>
      <c r="E149"/>
      <c r="F149"/>
      <c r="G149"/>
      <c r="H149"/>
      <c r="I149" s="28"/>
      <c r="J149"/>
      <c r="K149"/>
      <c r="L149"/>
      <c r="M149"/>
      <c r="N149"/>
      <c r="O149"/>
      <c r="P149"/>
      <c r="Q149"/>
      <c r="R149"/>
      <c r="S149"/>
      <c r="T149"/>
      <c r="U149"/>
      <c r="V149"/>
      <c r="X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ht="12.75">
      <c r="B150"/>
      <c r="C150"/>
      <c r="D150"/>
      <c r="E150"/>
      <c r="F150"/>
      <c r="G150"/>
      <c r="H150"/>
      <c r="I150" s="28"/>
      <c r="J150"/>
      <c r="K150"/>
      <c r="L150"/>
      <c r="M150"/>
      <c r="N150"/>
      <c r="O150"/>
      <c r="P150"/>
      <c r="Q150"/>
      <c r="R150"/>
      <c r="S150"/>
      <c r="T150"/>
      <c r="U150"/>
      <c r="V150"/>
      <c r="X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45" ht="12.75">
      <c r="B151"/>
      <c r="C151"/>
      <c r="D151"/>
      <c r="E151"/>
      <c r="F151"/>
      <c r="G151"/>
      <c r="H151"/>
      <c r="I151" s="28"/>
      <c r="J151"/>
      <c r="K151"/>
      <c r="L151"/>
      <c r="M151"/>
      <c r="N151"/>
      <c r="O151"/>
      <c r="P151"/>
      <c r="Q151"/>
      <c r="R151"/>
      <c r="S151"/>
      <c r="T151"/>
      <c r="U151"/>
      <c r="V151"/>
      <c r="X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ht="12.75">
      <c r="B152"/>
      <c r="C152"/>
      <c r="D152"/>
      <c r="E152"/>
      <c r="F152"/>
      <c r="G152"/>
      <c r="H152"/>
      <c r="I152" s="28"/>
      <c r="J152"/>
      <c r="K152"/>
      <c r="L152"/>
      <c r="M152"/>
      <c r="N152"/>
      <c r="O152"/>
      <c r="P152"/>
      <c r="Q152"/>
      <c r="R152"/>
      <c r="S152"/>
      <c r="T152"/>
      <c r="U152"/>
      <c r="V152"/>
      <c r="X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ht="12.75">
      <c r="B153"/>
      <c r="C153"/>
      <c r="D153"/>
      <c r="E153"/>
      <c r="F153"/>
      <c r="G153"/>
      <c r="H153"/>
      <c r="I153" s="28"/>
      <c r="J153"/>
      <c r="K153"/>
      <c r="L153"/>
      <c r="M153"/>
      <c r="N153"/>
      <c r="O153"/>
      <c r="P153"/>
      <c r="Q153"/>
      <c r="R153"/>
      <c r="S153"/>
      <c r="T153"/>
      <c r="U153"/>
      <c r="V153"/>
      <c r="X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ht="12.75">
      <c r="B154"/>
      <c r="C154"/>
      <c r="D154"/>
      <c r="E154"/>
      <c r="F154"/>
      <c r="G154"/>
      <c r="H154"/>
      <c r="I154" s="28"/>
      <c r="J154"/>
      <c r="K154"/>
      <c r="L154"/>
      <c r="M154"/>
      <c r="N154"/>
      <c r="O154"/>
      <c r="P154"/>
      <c r="Q154"/>
      <c r="R154"/>
      <c r="S154"/>
      <c r="T154"/>
      <c r="U154"/>
      <c r="V154"/>
      <c r="X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1" ht="12.75">
      <c r="B155"/>
      <c r="C155"/>
      <c r="D155"/>
      <c r="E155"/>
      <c r="F155"/>
      <c r="G155"/>
      <c r="H155"/>
      <c r="I155" s="28"/>
      <c r="J155"/>
      <c r="K155"/>
      <c r="L155"/>
      <c r="M155"/>
      <c r="N155"/>
      <c r="O155"/>
      <c r="P155"/>
      <c r="Q155"/>
      <c r="R155"/>
      <c r="S155"/>
      <c r="T155"/>
      <c r="U155"/>
      <c r="V155"/>
      <c r="X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ht="12.75">
      <c r="B156"/>
      <c r="C156"/>
      <c r="D156"/>
      <c r="E156"/>
      <c r="F156"/>
      <c r="G156"/>
      <c r="H156"/>
      <c r="I156" s="28"/>
      <c r="J156"/>
      <c r="K156"/>
      <c r="L156"/>
      <c r="M156"/>
      <c r="N156"/>
      <c r="O156"/>
      <c r="P156"/>
      <c r="Q156"/>
      <c r="R156"/>
      <c r="S156"/>
      <c r="T156"/>
      <c r="U156"/>
      <c r="X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ht="12.75">
      <c r="B157"/>
      <c r="C157"/>
      <c r="D157"/>
      <c r="E157"/>
      <c r="F157"/>
      <c r="G157"/>
      <c r="H157"/>
      <c r="I157" s="28"/>
      <c r="J157"/>
      <c r="K157"/>
      <c r="L157"/>
      <c r="M157"/>
      <c r="N157"/>
      <c r="O157"/>
      <c r="P157"/>
      <c r="Q157"/>
      <c r="S157"/>
      <c r="T157"/>
      <c r="U157"/>
      <c r="X157"/>
      <c r="AC157"/>
      <c r="AD157"/>
      <c r="AE157"/>
      <c r="AF157"/>
      <c r="AH157"/>
      <c r="AI157"/>
      <c r="AJ157"/>
      <c r="AK157"/>
      <c r="AL157"/>
      <c r="AM157"/>
      <c r="AN157"/>
      <c r="AO157"/>
    </row>
    <row r="158" spans="2:41" ht="12.75">
      <c r="B158"/>
      <c r="C158"/>
      <c r="D158"/>
      <c r="E158"/>
      <c r="F158"/>
      <c r="G158"/>
      <c r="H158"/>
      <c r="I158" s="28"/>
      <c r="J158"/>
      <c r="K158"/>
      <c r="L158"/>
      <c r="M158"/>
      <c r="N158"/>
      <c r="O158"/>
      <c r="P158"/>
      <c r="Q158"/>
      <c r="S158"/>
      <c r="T158"/>
      <c r="U158"/>
      <c r="AC158"/>
      <c r="AD158"/>
      <c r="AE158"/>
      <c r="AF158"/>
      <c r="AH158"/>
      <c r="AI158"/>
      <c r="AJ158"/>
      <c r="AK158"/>
      <c r="AL158"/>
      <c r="AM158"/>
      <c r="AN158"/>
      <c r="AO158"/>
    </row>
    <row r="159" spans="2:41" ht="12.75">
      <c r="B159"/>
      <c r="C159"/>
      <c r="D159"/>
      <c r="E159"/>
      <c r="F159"/>
      <c r="G159"/>
      <c r="H159"/>
      <c r="I159" s="28"/>
      <c r="J159"/>
      <c r="K159"/>
      <c r="L159"/>
      <c r="M159"/>
      <c r="N159"/>
      <c r="O159"/>
      <c r="P159"/>
      <c r="Q159"/>
      <c r="AC159"/>
      <c r="AD159"/>
      <c r="AE159"/>
      <c r="AF159"/>
      <c r="AH159"/>
      <c r="AI159"/>
      <c r="AJ159"/>
      <c r="AK159"/>
      <c r="AL159"/>
      <c r="AM159"/>
      <c r="AN159"/>
      <c r="AO159"/>
    </row>
    <row r="160" spans="2:41" ht="12.75">
      <c r="B160"/>
      <c r="C160"/>
      <c r="D160"/>
      <c r="E160"/>
      <c r="F160"/>
      <c r="G160"/>
      <c r="H160"/>
      <c r="I160" s="28"/>
      <c r="J160"/>
      <c r="K160"/>
      <c r="L160"/>
      <c r="M160"/>
      <c r="N160"/>
      <c r="O160"/>
      <c r="P160"/>
      <c r="Q160"/>
      <c r="AC160"/>
      <c r="AD160"/>
      <c r="AE160"/>
      <c r="AF160"/>
      <c r="AH160"/>
      <c r="AI160"/>
      <c r="AJ160"/>
      <c r="AK160"/>
      <c r="AL160"/>
      <c r="AM160"/>
      <c r="AN160"/>
      <c r="AO160"/>
    </row>
    <row r="161" spans="2:41" ht="12.75">
      <c r="B161"/>
      <c r="C161"/>
      <c r="D161"/>
      <c r="E161"/>
      <c r="F161"/>
      <c r="G161"/>
      <c r="H161"/>
      <c r="I161" s="28"/>
      <c r="J161"/>
      <c r="K161"/>
      <c r="L161"/>
      <c r="M161"/>
      <c r="N161"/>
      <c r="O161"/>
      <c r="P161"/>
      <c r="Q161"/>
      <c r="AC161"/>
      <c r="AD161"/>
      <c r="AE161"/>
      <c r="AF161"/>
      <c r="AH161"/>
      <c r="AI161"/>
      <c r="AJ161"/>
      <c r="AK161"/>
      <c r="AL161"/>
      <c r="AM161"/>
      <c r="AN161"/>
      <c r="AO161"/>
    </row>
    <row r="162" spans="2:41" ht="12.75">
      <c r="B162"/>
      <c r="C162"/>
      <c r="D162"/>
      <c r="E162"/>
      <c r="F162"/>
      <c r="G162"/>
      <c r="H162"/>
      <c r="I162" s="28"/>
      <c r="J162"/>
      <c r="K162"/>
      <c r="L162"/>
      <c r="M162"/>
      <c r="N162"/>
      <c r="O162"/>
      <c r="P162"/>
      <c r="Q162"/>
      <c r="AC162"/>
      <c r="AD162"/>
      <c r="AE162"/>
      <c r="AF162"/>
      <c r="AH162"/>
      <c r="AI162"/>
      <c r="AJ162"/>
      <c r="AK162"/>
      <c r="AL162"/>
      <c r="AM162"/>
      <c r="AN162"/>
      <c r="AO162"/>
    </row>
    <row r="163" spans="2:37" ht="12.75">
      <c r="B163"/>
      <c r="C163"/>
      <c r="D163"/>
      <c r="E163"/>
      <c r="F163"/>
      <c r="G163"/>
      <c r="H163"/>
      <c r="I163" s="28"/>
      <c r="J163"/>
      <c r="K163"/>
      <c r="L163"/>
      <c r="M163"/>
      <c r="N163"/>
      <c r="O163"/>
      <c r="P163"/>
      <c r="Q163"/>
      <c r="AC163"/>
      <c r="AD163"/>
      <c r="AE163"/>
      <c r="AF163"/>
      <c r="AH163"/>
      <c r="AI163"/>
      <c r="AJ163"/>
      <c r="AK163"/>
    </row>
    <row r="164" spans="2:37" ht="12.75">
      <c r="B164"/>
      <c r="C164"/>
      <c r="D164"/>
      <c r="E164"/>
      <c r="F164"/>
      <c r="G164"/>
      <c r="H164"/>
      <c r="I164" s="28"/>
      <c r="J164"/>
      <c r="K164"/>
      <c r="L164"/>
      <c r="M164"/>
      <c r="N164"/>
      <c r="O164"/>
      <c r="P164"/>
      <c r="Q164"/>
      <c r="AC164"/>
      <c r="AD164"/>
      <c r="AE164"/>
      <c r="AF164"/>
      <c r="AH164"/>
      <c r="AI164"/>
      <c r="AJ164"/>
      <c r="AK164"/>
    </row>
    <row r="165" spans="2:37" ht="12.75">
      <c r="B165"/>
      <c r="C165"/>
      <c r="D165"/>
      <c r="E165"/>
      <c r="F165"/>
      <c r="G165"/>
      <c r="H165"/>
      <c r="I165" s="28"/>
      <c r="J165"/>
      <c r="K165"/>
      <c r="L165"/>
      <c r="M165"/>
      <c r="N165"/>
      <c r="O165"/>
      <c r="P165"/>
      <c r="Q165"/>
      <c r="AC165"/>
      <c r="AD165"/>
      <c r="AE165"/>
      <c r="AF165"/>
      <c r="AH165"/>
      <c r="AI165"/>
      <c r="AJ165"/>
      <c r="AK165"/>
    </row>
    <row r="166" spans="2:37" ht="12.75">
      <c r="B166"/>
      <c r="C166"/>
      <c r="D166"/>
      <c r="E166"/>
      <c r="F166"/>
      <c r="G166"/>
      <c r="H166"/>
      <c r="I166" s="28"/>
      <c r="J166"/>
      <c r="K166"/>
      <c r="L166"/>
      <c r="M166"/>
      <c r="N166"/>
      <c r="O166"/>
      <c r="P166"/>
      <c r="Q166"/>
      <c r="AC166"/>
      <c r="AD166"/>
      <c r="AE166"/>
      <c r="AF166"/>
      <c r="AH166"/>
      <c r="AI166"/>
      <c r="AJ166"/>
      <c r="AK166"/>
    </row>
    <row r="167" spans="2:37" ht="12.75">
      <c r="B167"/>
      <c r="C167"/>
      <c r="D167"/>
      <c r="E167"/>
      <c r="F167"/>
      <c r="G167"/>
      <c r="H167"/>
      <c r="I167" s="28"/>
      <c r="J167"/>
      <c r="K167"/>
      <c r="L167"/>
      <c r="M167"/>
      <c r="N167"/>
      <c r="O167"/>
      <c r="P167"/>
      <c r="Q167"/>
      <c r="AC167"/>
      <c r="AD167"/>
      <c r="AE167"/>
      <c r="AF167"/>
      <c r="AH167"/>
      <c r="AI167"/>
      <c r="AJ167"/>
      <c r="AK167"/>
    </row>
    <row r="168" spans="2:37" ht="12.75">
      <c r="B168"/>
      <c r="C168"/>
      <c r="D168"/>
      <c r="E168"/>
      <c r="F168"/>
      <c r="G168"/>
      <c r="H168"/>
      <c r="I168" s="28"/>
      <c r="J168"/>
      <c r="K168"/>
      <c r="L168"/>
      <c r="M168"/>
      <c r="N168"/>
      <c r="O168"/>
      <c r="P168"/>
      <c r="Q168"/>
      <c r="AC168"/>
      <c r="AD168"/>
      <c r="AE168"/>
      <c r="AF168"/>
      <c r="AH168"/>
      <c r="AI168"/>
      <c r="AJ168"/>
      <c r="AK168"/>
    </row>
    <row r="169" spans="2:37" ht="12.75">
      <c r="B169"/>
      <c r="C169"/>
      <c r="D169"/>
      <c r="E169"/>
      <c r="F169"/>
      <c r="G169"/>
      <c r="H169"/>
      <c r="I169" s="28"/>
      <c r="J169"/>
      <c r="K169"/>
      <c r="L169"/>
      <c r="M169"/>
      <c r="N169"/>
      <c r="O169"/>
      <c r="P169"/>
      <c r="Q169"/>
      <c r="AC169"/>
      <c r="AD169"/>
      <c r="AE169"/>
      <c r="AF169"/>
      <c r="AH169"/>
      <c r="AI169"/>
      <c r="AJ169"/>
      <c r="AK169"/>
    </row>
    <row r="170" spans="2:37" ht="12.75">
      <c r="B170"/>
      <c r="C170"/>
      <c r="D170"/>
      <c r="E170"/>
      <c r="F170"/>
      <c r="G170"/>
      <c r="H170"/>
      <c r="I170" s="28"/>
      <c r="K170"/>
      <c r="L170"/>
      <c r="M170"/>
      <c r="N170"/>
      <c r="O170"/>
      <c r="P170"/>
      <c r="Q170"/>
      <c r="AC170"/>
      <c r="AD170"/>
      <c r="AE170"/>
      <c r="AF170"/>
      <c r="AH170"/>
      <c r="AI170"/>
      <c r="AJ170"/>
      <c r="AK170"/>
    </row>
    <row r="171" spans="2:37" ht="12.75">
      <c r="B171"/>
      <c r="C171"/>
      <c r="D171"/>
      <c r="E171"/>
      <c r="F171"/>
      <c r="G171"/>
      <c r="H171"/>
      <c r="I171" s="28"/>
      <c r="K171"/>
      <c r="L171"/>
      <c r="M171"/>
      <c r="N171"/>
      <c r="O171"/>
      <c r="P171"/>
      <c r="Q171"/>
      <c r="AC171"/>
      <c r="AD171"/>
      <c r="AE171"/>
      <c r="AF171"/>
      <c r="AH171"/>
      <c r="AI171"/>
      <c r="AJ171"/>
      <c r="AK171"/>
    </row>
    <row r="172" spans="2:37" ht="12.75">
      <c r="B172"/>
      <c r="C172"/>
      <c r="D172"/>
      <c r="E172"/>
      <c r="F172"/>
      <c r="G172"/>
      <c r="H172"/>
      <c r="I172" s="28"/>
      <c r="K172"/>
      <c r="L172"/>
      <c r="M172"/>
      <c r="N172"/>
      <c r="O172"/>
      <c r="P172"/>
      <c r="Q172"/>
      <c r="AC172"/>
      <c r="AD172"/>
      <c r="AE172"/>
      <c r="AF172"/>
      <c r="AH172"/>
      <c r="AI172"/>
      <c r="AJ172"/>
      <c r="AK172"/>
    </row>
    <row r="173" spans="2:37" ht="12.75">
      <c r="B173"/>
      <c r="C173"/>
      <c r="D173"/>
      <c r="E173"/>
      <c r="F173"/>
      <c r="G173"/>
      <c r="H173"/>
      <c r="I173" s="28"/>
      <c r="K173"/>
      <c r="L173"/>
      <c r="M173"/>
      <c r="N173"/>
      <c r="O173"/>
      <c r="P173"/>
      <c r="Q173"/>
      <c r="AC173"/>
      <c r="AD173"/>
      <c r="AE173"/>
      <c r="AF173"/>
      <c r="AH173"/>
      <c r="AI173"/>
      <c r="AJ173"/>
      <c r="AK173"/>
    </row>
    <row r="174" spans="2:37" ht="12.75">
      <c r="B174"/>
      <c r="C174"/>
      <c r="D174"/>
      <c r="E174"/>
      <c r="F174"/>
      <c r="G174"/>
      <c r="H174"/>
      <c r="I174" s="28"/>
      <c r="K174"/>
      <c r="L174"/>
      <c r="M174"/>
      <c r="N174"/>
      <c r="O174"/>
      <c r="P174"/>
      <c r="Q174"/>
      <c r="AC174"/>
      <c r="AD174"/>
      <c r="AE174"/>
      <c r="AF174"/>
      <c r="AH174"/>
      <c r="AI174"/>
      <c r="AJ174"/>
      <c r="AK174"/>
    </row>
    <row r="175" spans="2:37" ht="12.75">
      <c r="B175"/>
      <c r="C175"/>
      <c r="D175"/>
      <c r="E175"/>
      <c r="F175"/>
      <c r="G175"/>
      <c r="H175"/>
      <c r="I175" s="28"/>
      <c r="K175"/>
      <c r="L175"/>
      <c r="M175"/>
      <c r="N175"/>
      <c r="O175"/>
      <c r="P175"/>
      <c r="Q175"/>
      <c r="AC175"/>
      <c r="AD175"/>
      <c r="AE175"/>
      <c r="AF175"/>
      <c r="AH175"/>
      <c r="AI175"/>
      <c r="AJ175"/>
      <c r="AK175"/>
    </row>
    <row r="176" spans="2:37" ht="12.75">
      <c r="B176"/>
      <c r="C176"/>
      <c r="D176"/>
      <c r="E176"/>
      <c r="F176"/>
      <c r="G176"/>
      <c r="H176"/>
      <c r="I176" s="28"/>
      <c r="K176"/>
      <c r="L176"/>
      <c r="M176"/>
      <c r="N176"/>
      <c r="O176"/>
      <c r="P176"/>
      <c r="Q176"/>
      <c r="AC176"/>
      <c r="AD176"/>
      <c r="AE176"/>
      <c r="AF176"/>
      <c r="AH176"/>
      <c r="AI176"/>
      <c r="AJ176"/>
      <c r="AK176"/>
    </row>
    <row r="177" spans="2:17" ht="12.75">
      <c r="B177"/>
      <c r="C177"/>
      <c r="D177"/>
      <c r="E177"/>
      <c r="F177"/>
      <c r="G177"/>
      <c r="H177"/>
      <c r="I177" s="28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 s="2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 s="28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 s="28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 s="28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 s="28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 s="28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 s="28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 s="28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 s="28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 s="28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 s="2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 s="28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 s="28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 s="28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 s="28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 s="28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 s="28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 s="28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 s="28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 s="28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 s="2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 s="28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 s="28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 s="28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 s="28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 s="28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 s="28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 s="28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 s="28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 s="28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 s="2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 s="28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 s="28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 s="28"/>
      <c r="K211"/>
      <c r="L211"/>
      <c r="M211"/>
      <c r="N211"/>
      <c r="O211"/>
      <c r="P211"/>
      <c r="Q211"/>
    </row>
    <row r="212" spans="2:9" ht="12.75">
      <c r="B212"/>
      <c r="C212"/>
      <c r="D212"/>
      <c r="E212"/>
      <c r="F212"/>
      <c r="G212"/>
      <c r="H212"/>
      <c r="I212" s="28"/>
    </row>
    <row r="213" spans="2:9" ht="12.75">
      <c r="B213"/>
      <c r="C213"/>
      <c r="D213"/>
      <c r="E213"/>
      <c r="F213"/>
      <c r="G213"/>
      <c r="H213"/>
      <c r="I213" s="28"/>
    </row>
    <row r="214" spans="2:9" ht="12.75">
      <c r="B214"/>
      <c r="C214"/>
      <c r="D214"/>
      <c r="E214"/>
      <c r="F214"/>
      <c r="G214"/>
      <c r="H214"/>
      <c r="I214" s="28"/>
    </row>
    <row r="215" spans="2:9" ht="12.75">
      <c r="B215"/>
      <c r="C215"/>
      <c r="D215"/>
      <c r="E215"/>
      <c r="F215"/>
      <c r="G215"/>
      <c r="H215"/>
      <c r="I215" s="28"/>
    </row>
    <row r="216" spans="2:9" ht="12.75">
      <c r="B216"/>
      <c r="C216"/>
      <c r="D216"/>
      <c r="E216"/>
      <c r="F216"/>
      <c r="G216"/>
      <c r="H216"/>
      <c r="I216" s="28"/>
    </row>
    <row r="217" spans="2:9" ht="12.75">
      <c r="B217"/>
      <c r="C217"/>
      <c r="D217"/>
      <c r="E217"/>
      <c r="F217"/>
      <c r="G217"/>
      <c r="H217"/>
      <c r="I217" s="28"/>
    </row>
    <row r="218" spans="2:9" ht="12.75">
      <c r="B218"/>
      <c r="C218"/>
      <c r="D218"/>
      <c r="E218"/>
      <c r="F218"/>
      <c r="G218"/>
      <c r="H218"/>
      <c r="I218" s="28"/>
    </row>
    <row r="219" spans="2:9" ht="12.75">
      <c r="B219"/>
      <c r="C219"/>
      <c r="D219"/>
      <c r="E219"/>
      <c r="F219"/>
      <c r="G219"/>
      <c r="H219"/>
      <c r="I219" s="28"/>
    </row>
    <row r="220" spans="2:9" ht="12.75">
      <c r="B220"/>
      <c r="C220"/>
      <c r="D220"/>
      <c r="E220"/>
      <c r="F220"/>
      <c r="G220"/>
      <c r="H220"/>
      <c r="I220" s="28"/>
    </row>
    <row r="221" spans="2:9" ht="12.75">
      <c r="B221"/>
      <c r="C221"/>
      <c r="D221"/>
      <c r="E221"/>
      <c r="F221"/>
      <c r="G221"/>
      <c r="H221"/>
      <c r="I221" s="28"/>
    </row>
    <row r="222" spans="2:9" ht="12.75">
      <c r="B222"/>
      <c r="C222"/>
      <c r="D222"/>
      <c r="E222"/>
      <c r="F222"/>
      <c r="G222"/>
      <c r="H222"/>
      <c r="I222" s="28"/>
    </row>
    <row r="223" spans="2:9" ht="12.75">
      <c r="B223"/>
      <c r="C223"/>
      <c r="D223"/>
      <c r="E223"/>
      <c r="F223"/>
      <c r="G223"/>
      <c r="H223"/>
      <c r="I223" s="28"/>
    </row>
    <row r="224" spans="2:9" ht="12.75">
      <c r="B224"/>
      <c r="C224"/>
      <c r="D224"/>
      <c r="E224"/>
      <c r="F224"/>
      <c r="G224"/>
      <c r="H224"/>
      <c r="I224" s="28"/>
    </row>
    <row r="225" spans="2:9" ht="12.75">
      <c r="B225"/>
      <c r="C225"/>
      <c r="D225"/>
      <c r="E225"/>
      <c r="F225"/>
      <c r="G225"/>
      <c r="H225"/>
      <c r="I225" s="28"/>
    </row>
    <row r="226" spans="2:9" ht="12.75">
      <c r="B226"/>
      <c r="C226"/>
      <c r="D226"/>
      <c r="E226"/>
      <c r="F226"/>
      <c r="G226"/>
      <c r="H226"/>
      <c r="I226" s="28"/>
    </row>
    <row r="227" spans="2:9" ht="12.75">
      <c r="B227"/>
      <c r="C227"/>
      <c r="D227"/>
      <c r="E227"/>
      <c r="F227"/>
      <c r="G227"/>
      <c r="H227"/>
      <c r="I227" s="28"/>
    </row>
    <row r="228" spans="2:9" ht="12.75">
      <c r="B228"/>
      <c r="C228"/>
      <c r="D228"/>
      <c r="E228"/>
      <c r="F228"/>
      <c r="G228"/>
      <c r="H228"/>
      <c r="I228" s="28"/>
    </row>
    <row r="229" spans="2:9" ht="12.75">
      <c r="B229"/>
      <c r="C229"/>
      <c r="D229"/>
      <c r="E229"/>
      <c r="F229"/>
      <c r="G229"/>
      <c r="H229"/>
      <c r="I229" s="28"/>
    </row>
    <row r="230" spans="2:9" ht="12.75">
      <c r="B230"/>
      <c r="C230"/>
      <c r="D230"/>
      <c r="E230"/>
      <c r="F230"/>
      <c r="G230"/>
      <c r="H230"/>
      <c r="I230" s="28"/>
    </row>
    <row r="231" spans="2:9" ht="12.75">
      <c r="B231"/>
      <c r="C231"/>
      <c r="D231"/>
      <c r="E231"/>
      <c r="F231"/>
      <c r="G231"/>
      <c r="H231"/>
      <c r="I231" s="28"/>
    </row>
    <row r="232" spans="2:9" ht="12.75">
      <c r="B232"/>
      <c r="C232"/>
      <c r="D232"/>
      <c r="E232"/>
      <c r="F232"/>
      <c r="G232"/>
      <c r="H232"/>
      <c r="I232" s="28"/>
    </row>
    <row r="233" spans="2:9" ht="12.75">
      <c r="B233"/>
      <c r="C233"/>
      <c r="D233"/>
      <c r="E233"/>
      <c r="F233"/>
      <c r="G233"/>
      <c r="H233"/>
      <c r="I233" s="28"/>
    </row>
    <row r="234" spans="2:9" ht="12.75">
      <c r="B234"/>
      <c r="C234"/>
      <c r="D234"/>
      <c r="E234"/>
      <c r="F234"/>
      <c r="G234"/>
      <c r="H234"/>
      <c r="I234" s="28"/>
    </row>
    <row r="235" spans="2:9" ht="12.75">
      <c r="B235"/>
      <c r="C235"/>
      <c r="D235"/>
      <c r="E235"/>
      <c r="F235"/>
      <c r="G235"/>
      <c r="H235"/>
      <c r="I235" s="28"/>
    </row>
    <row r="236" spans="2:9" ht="12.75">
      <c r="B236"/>
      <c r="C236"/>
      <c r="D236"/>
      <c r="E236"/>
      <c r="F236"/>
      <c r="G236"/>
      <c r="H236"/>
      <c r="I236" s="28"/>
    </row>
    <row r="237" spans="2:9" ht="12.75">
      <c r="B237"/>
      <c r="C237"/>
      <c r="D237"/>
      <c r="E237"/>
      <c r="F237"/>
      <c r="G237"/>
      <c r="H237"/>
      <c r="I237" s="28"/>
    </row>
    <row r="238" spans="2:9" ht="12.75">
      <c r="B238"/>
      <c r="C238"/>
      <c r="D238"/>
      <c r="E238"/>
      <c r="F238"/>
      <c r="G238"/>
      <c r="H238"/>
      <c r="I238" s="28"/>
    </row>
    <row r="239" spans="2:9" ht="12.75">
      <c r="B239"/>
      <c r="C239"/>
      <c r="D239"/>
      <c r="E239"/>
      <c r="F239"/>
      <c r="G239"/>
      <c r="H239"/>
      <c r="I239" s="28"/>
    </row>
    <row r="240" spans="2:9" ht="12.75">
      <c r="B240"/>
      <c r="C240"/>
      <c r="D240"/>
      <c r="E240"/>
      <c r="F240"/>
      <c r="G240"/>
      <c r="H240"/>
      <c r="I240" s="28"/>
    </row>
    <row r="241" spans="2:9" ht="12.75">
      <c r="B241"/>
      <c r="C241"/>
      <c r="D241"/>
      <c r="E241"/>
      <c r="F241"/>
      <c r="G241"/>
      <c r="H241"/>
      <c r="I241" s="28"/>
    </row>
    <row r="242" spans="2:9" ht="12.75">
      <c r="B242"/>
      <c r="C242"/>
      <c r="D242"/>
      <c r="E242"/>
      <c r="F242"/>
      <c r="G242"/>
      <c r="H242"/>
      <c r="I242" s="28"/>
    </row>
    <row r="243" spans="2:9" ht="12.75">
      <c r="B243"/>
      <c r="C243"/>
      <c r="D243"/>
      <c r="E243"/>
      <c r="F243"/>
      <c r="G243"/>
      <c r="H243"/>
      <c r="I243" s="28"/>
    </row>
    <row r="244" spans="2:9" ht="12.75">
      <c r="B244"/>
      <c r="C244"/>
      <c r="D244"/>
      <c r="E244"/>
      <c r="F244"/>
      <c r="G244"/>
      <c r="H244"/>
      <c r="I244" s="28"/>
    </row>
    <row r="245" spans="2:9" ht="12.75">
      <c r="B245"/>
      <c r="C245"/>
      <c r="D245"/>
      <c r="E245"/>
      <c r="F245"/>
      <c r="G245"/>
      <c r="H245"/>
      <c r="I245" s="28"/>
    </row>
    <row r="246" spans="2:9" ht="12.75">
      <c r="B246"/>
      <c r="C246"/>
      <c r="D246"/>
      <c r="E246"/>
      <c r="F246"/>
      <c r="G246"/>
      <c r="H246"/>
      <c r="I246" s="28"/>
    </row>
    <row r="247" spans="2:9" ht="12.75">
      <c r="B247"/>
      <c r="C247"/>
      <c r="D247"/>
      <c r="E247"/>
      <c r="F247"/>
      <c r="G247"/>
      <c r="H247"/>
      <c r="I247" s="28"/>
    </row>
    <row r="248" spans="2:9" ht="12.75">
      <c r="B248"/>
      <c r="C248"/>
      <c r="D248"/>
      <c r="E248"/>
      <c r="F248"/>
      <c r="G248"/>
      <c r="H248"/>
      <c r="I248" s="28"/>
    </row>
    <row r="249" spans="2:9" ht="12.75">
      <c r="B249"/>
      <c r="C249"/>
      <c r="D249"/>
      <c r="E249"/>
      <c r="F249"/>
      <c r="G249"/>
      <c r="H249"/>
      <c r="I249" s="28"/>
    </row>
    <row r="250" spans="2:9" ht="12.75">
      <c r="B250"/>
      <c r="C250"/>
      <c r="D250"/>
      <c r="E250"/>
      <c r="F250"/>
      <c r="G250"/>
      <c r="H250"/>
      <c r="I250" s="28"/>
    </row>
    <row r="251" spans="2:9" ht="12.75">
      <c r="B251"/>
      <c r="C251"/>
      <c r="D251"/>
      <c r="E251"/>
      <c r="F251"/>
      <c r="G251"/>
      <c r="H251"/>
      <c r="I251" s="28"/>
    </row>
    <row r="252" spans="2:9" ht="12.75">
      <c r="B252"/>
      <c r="C252"/>
      <c r="D252"/>
      <c r="E252"/>
      <c r="F252"/>
      <c r="G252"/>
      <c r="H252"/>
      <c r="I252" s="28"/>
    </row>
    <row r="253" spans="2:9" ht="12.75">
      <c r="B253"/>
      <c r="C253"/>
      <c r="D253"/>
      <c r="E253"/>
      <c r="F253"/>
      <c r="G253"/>
      <c r="H253"/>
      <c r="I253" s="28"/>
    </row>
    <row r="254" spans="2:9" ht="12.75">
      <c r="B254"/>
      <c r="C254"/>
      <c r="D254"/>
      <c r="E254"/>
      <c r="F254"/>
      <c r="G254"/>
      <c r="H254"/>
      <c r="I254" s="28"/>
    </row>
    <row r="255" spans="2:9" ht="12.75">
      <c r="B255"/>
      <c r="C255"/>
      <c r="D255"/>
      <c r="E255"/>
      <c r="F255"/>
      <c r="G255"/>
      <c r="H255"/>
      <c r="I255" s="28"/>
    </row>
    <row r="256" spans="2:9" ht="12.75">
      <c r="B256"/>
      <c r="C256"/>
      <c r="D256"/>
      <c r="E256"/>
      <c r="F256"/>
      <c r="G256"/>
      <c r="H256"/>
      <c r="I256" s="28"/>
    </row>
    <row r="257" spans="2:9" ht="12.75">
      <c r="B257"/>
      <c r="C257"/>
      <c r="D257"/>
      <c r="E257"/>
      <c r="F257"/>
      <c r="G257"/>
      <c r="H257"/>
      <c r="I257" s="28"/>
    </row>
    <row r="258" spans="2:9" ht="12.75">
      <c r="B258"/>
      <c r="C258"/>
      <c r="D258"/>
      <c r="E258"/>
      <c r="F258"/>
      <c r="G258"/>
      <c r="H258"/>
      <c r="I258" s="28"/>
    </row>
    <row r="259" spans="2:9" ht="12.75">
      <c r="B259"/>
      <c r="C259"/>
      <c r="D259"/>
      <c r="E259"/>
      <c r="F259"/>
      <c r="G259"/>
      <c r="H259"/>
      <c r="I259" s="28"/>
    </row>
    <row r="260" spans="2:9" ht="12.75">
      <c r="B260"/>
      <c r="C260"/>
      <c r="D260"/>
      <c r="E260"/>
      <c r="F260"/>
      <c r="G260"/>
      <c r="H260"/>
      <c r="I260" s="28"/>
    </row>
    <row r="261" spans="2:9" ht="12.75">
      <c r="B261"/>
      <c r="C261"/>
      <c r="D261"/>
      <c r="E261"/>
      <c r="F261"/>
      <c r="G261"/>
      <c r="H261"/>
      <c r="I261" s="28"/>
    </row>
    <row r="262" spans="2:9" ht="12.75">
      <c r="B262"/>
      <c r="C262"/>
      <c r="D262"/>
      <c r="E262"/>
      <c r="F262"/>
      <c r="G262"/>
      <c r="H262"/>
      <c r="I262" s="28"/>
    </row>
    <row r="263" spans="2:9" ht="12.75">
      <c r="B263"/>
      <c r="C263"/>
      <c r="D263"/>
      <c r="E263"/>
      <c r="F263"/>
      <c r="G263"/>
      <c r="H263"/>
      <c r="I263" s="28"/>
    </row>
    <row r="264" spans="2:9" ht="12.75">
      <c r="B264"/>
      <c r="C264"/>
      <c r="D264"/>
      <c r="E264"/>
      <c r="F264"/>
      <c r="G264"/>
      <c r="H264"/>
      <c r="I264" s="28"/>
    </row>
    <row r="265" spans="2:9" ht="12.75">
      <c r="B265"/>
      <c r="C265"/>
      <c r="D265"/>
      <c r="E265"/>
      <c r="F265"/>
      <c r="G265"/>
      <c r="H265"/>
      <c r="I265" s="28"/>
    </row>
    <row r="266" spans="2:9" ht="12.75">
      <c r="B266"/>
      <c r="C266"/>
      <c r="D266"/>
      <c r="E266"/>
      <c r="F266"/>
      <c r="G266"/>
      <c r="H266"/>
      <c r="I266" s="28"/>
    </row>
    <row r="267" spans="2:9" ht="12.75">
      <c r="B267"/>
      <c r="C267"/>
      <c r="D267"/>
      <c r="E267"/>
      <c r="F267"/>
      <c r="G267"/>
      <c r="H267"/>
      <c r="I267" s="28"/>
    </row>
    <row r="268" spans="2:9" ht="12.75">
      <c r="B268"/>
      <c r="C268"/>
      <c r="D268"/>
      <c r="E268"/>
      <c r="F268"/>
      <c r="G268"/>
      <c r="H268"/>
      <c r="I268" s="28"/>
    </row>
    <row r="269" spans="2:9" ht="12.75">
      <c r="B269"/>
      <c r="C269"/>
      <c r="D269"/>
      <c r="E269"/>
      <c r="F269"/>
      <c r="G269"/>
      <c r="H269"/>
      <c r="I269" s="28"/>
    </row>
    <row r="270" spans="2:9" ht="12.75">
      <c r="B270"/>
      <c r="C270"/>
      <c r="D270"/>
      <c r="E270"/>
      <c r="F270"/>
      <c r="G270"/>
      <c r="H270"/>
      <c r="I270" s="28"/>
    </row>
    <row r="271" spans="2:9" ht="12.75">
      <c r="B271"/>
      <c r="C271"/>
      <c r="D271"/>
      <c r="E271"/>
      <c r="F271"/>
      <c r="G271"/>
      <c r="H271"/>
      <c r="I271" s="28"/>
    </row>
    <row r="272" spans="2:9" ht="12.75">
      <c r="B272"/>
      <c r="C272"/>
      <c r="D272"/>
      <c r="E272"/>
      <c r="F272"/>
      <c r="G272"/>
      <c r="H272"/>
      <c r="I272" s="28"/>
    </row>
    <row r="273" spans="2:9" ht="12.75">
      <c r="B273"/>
      <c r="C273"/>
      <c r="D273"/>
      <c r="E273"/>
      <c r="F273"/>
      <c r="G273"/>
      <c r="H273"/>
      <c r="I273" s="28"/>
    </row>
    <row r="274" spans="2:9" ht="12.75">
      <c r="B274"/>
      <c r="C274"/>
      <c r="D274"/>
      <c r="E274"/>
      <c r="F274"/>
      <c r="G274"/>
      <c r="H274"/>
      <c r="I274" s="28"/>
    </row>
    <row r="275" spans="2:9" ht="12.75">
      <c r="B275"/>
      <c r="C275"/>
      <c r="D275"/>
      <c r="E275"/>
      <c r="F275"/>
      <c r="G275"/>
      <c r="H275"/>
      <c r="I275" s="28"/>
    </row>
    <row r="276" spans="2:9" ht="12.75">
      <c r="B276"/>
      <c r="C276"/>
      <c r="D276"/>
      <c r="E276"/>
      <c r="F276"/>
      <c r="G276"/>
      <c r="H276"/>
      <c r="I276" s="28"/>
    </row>
    <row r="277" spans="2:9" ht="12.75">
      <c r="B277"/>
      <c r="C277"/>
      <c r="D277"/>
      <c r="E277"/>
      <c r="F277"/>
      <c r="G277"/>
      <c r="H277"/>
      <c r="I277" s="28"/>
    </row>
    <row r="278" spans="2:9" ht="12.75">
      <c r="B278"/>
      <c r="C278"/>
      <c r="D278"/>
      <c r="E278"/>
      <c r="F278"/>
      <c r="G278"/>
      <c r="H278"/>
      <c r="I278" s="28"/>
    </row>
    <row r="279" spans="2:9" ht="12.75">
      <c r="B279"/>
      <c r="C279"/>
      <c r="D279"/>
      <c r="E279"/>
      <c r="F279"/>
      <c r="G279"/>
      <c r="H279"/>
      <c r="I279" s="28"/>
    </row>
    <row r="280" spans="2:9" ht="12.75">
      <c r="B280"/>
      <c r="C280"/>
      <c r="D280"/>
      <c r="E280"/>
      <c r="F280"/>
      <c r="G280"/>
      <c r="H280"/>
      <c r="I280" s="28"/>
    </row>
    <row r="281" spans="2:9" ht="12.75">
      <c r="B281"/>
      <c r="C281"/>
      <c r="D281"/>
      <c r="E281"/>
      <c r="F281"/>
      <c r="G281"/>
      <c r="H281"/>
      <c r="I281" s="28"/>
    </row>
    <row r="282" spans="2:9" ht="12.75">
      <c r="B282"/>
      <c r="C282"/>
      <c r="D282"/>
      <c r="E282"/>
      <c r="F282"/>
      <c r="G282"/>
      <c r="H282"/>
      <c r="I282" s="28"/>
    </row>
    <row r="283" spans="2:9" ht="12.75">
      <c r="B283"/>
      <c r="C283"/>
      <c r="D283"/>
      <c r="E283"/>
      <c r="F283"/>
      <c r="G283"/>
      <c r="H283"/>
      <c r="I283" s="28"/>
    </row>
    <row r="284" spans="2:9" ht="12.75">
      <c r="B284"/>
      <c r="C284"/>
      <c r="D284"/>
      <c r="E284"/>
      <c r="F284"/>
      <c r="G284"/>
      <c r="H284"/>
      <c r="I284" s="28"/>
    </row>
    <row r="285" spans="2:9" ht="12.75">
      <c r="B285"/>
      <c r="C285"/>
      <c r="D285"/>
      <c r="E285"/>
      <c r="F285"/>
      <c r="G285"/>
      <c r="H285"/>
      <c r="I285" s="28"/>
    </row>
    <row r="286" spans="2:9" ht="12.75">
      <c r="B286"/>
      <c r="C286"/>
      <c r="D286"/>
      <c r="E286"/>
      <c r="F286"/>
      <c r="G286"/>
      <c r="H286"/>
      <c r="I286" s="28"/>
    </row>
    <row r="287" spans="2:9" ht="12.75">
      <c r="B287"/>
      <c r="C287"/>
      <c r="D287"/>
      <c r="E287"/>
      <c r="F287"/>
      <c r="G287"/>
      <c r="H287"/>
      <c r="I287" s="28"/>
    </row>
    <row r="288" spans="2:9" ht="12.75">
      <c r="B288"/>
      <c r="C288"/>
      <c r="D288"/>
      <c r="E288"/>
      <c r="F288"/>
      <c r="G288"/>
      <c r="H288"/>
      <c r="I288" s="28"/>
    </row>
    <row r="289" spans="2:9" ht="12.75">
      <c r="B289"/>
      <c r="C289"/>
      <c r="D289"/>
      <c r="E289"/>
      <c r="F289"/>
      <c r="G289"/>
      <c r="H289"/>
      <c r="I289" s="28"/>
    </row>
    <row r="290" spans="2:9" ht="12.75">
      <c r="B290"/>
      <c r="C290"/>
      <c r="D290"/>
      <c r="E290"/>
      <c r="F290"/>
      <c r="G290"/>
      <c r="H290"/>
      <c r="I290" s="28"/>
    </row>
    <row r="291" spans="2:9" ht="12.75">
      <c r="B291"/>
      <c r="C291"/>
      <c r="D291"/>
      <c r="E291"/>
      <c r="F291"/>
      <c r="G291"/>
      <c r="H291"/>
      <c r="I291" s="28"/>
    </row>
    <row r="292" spans="2:9" ht="12.75">
      <c r="B292"/>
      <c r="C292"/>
      <c r="D292"/>
      <c r="E292"/>
      <c r="F292"/>
      <c r="G292"/>
      <c r="H292"/>
      <c r="I292" s="28"/>
    </row>
    <row r="293" spans="2:9" ht="12.75">
      <c r="B293"/>
      <c r="C293"/>
      <c r="D293"/>
      <c r="E293"/>
      <c r="F293"/>
      <c r="G293"/>
      <c r="H293"/>
      <c r="I293" s="28"/>
    </row>
    <row r="294" spans="2:9" ht="12.75">
      <c r="B294"/>
      <c r="C294"/>
      <c r="D294"/>
      <c r="E294"/>
      <c r="F294"/>
      <c r="G294"/>
      <c r="H294"/>
      <c r="I294" s="28"/>
    </row>
    <row r="295" spans="2:9" ht="12.75">
      <c r="B295"/>
      <c r="C295"/>
      <c r="D295"/>
      <c r="E295"/>
      <c r="F295"/>
      <c r="G295"/>
      <c r="H295"/>
      <c r="I295" s="28"/>
    </row>
    <row r="296" spans="2:9" ht="12.75">
      <c r="B296"/>
      <c r="C296"/>
      <c r="D296"/>
      <c r="E296"/>
      <c r="F296"/>
      <c r="G296"/>
      <c r="H296"/>
      <c r="I296" s="28"/>
    </row>
    <row r="297" spans="2:9" ht="12.75">
      <c r="B297"/>
      <c r="C297"/>
      <c r="D297"/>
      <c r="E297"/>
      <c r="F297"/>
      <c r="G297"/>
      <c r="H297"/>
      <c r="I297" s="28"/>
    </row>
    <row r="298" spans="2:9" ht="12.75">
      <c r="B298"/>
      <c r="C298"/>
      <c r="D298"/>
      <c r="E298"/>
      <c r="F298"/>
      <c r="G298"/>
      <c r="H298"/>
      <c r="I298" s="28"/>
    </row>
    <row r="299" spans="2:9" ht="12.75">
      <c r="B299"/>
      <c r="C299"/>
      <c r="D299"/>
      <c r="E299"/>
      <c r="F299"/>
      <c r="G299"/>
      <c r="H299"/>
      <c r="I299" s="28"/>
    </row>
    <row r="300" spans="2:9" ht="12.75">
      <c r="B300"/>
      <c r="C300"/>
      <c r="D300"/>
      <c r="E300"/>
      <c r="F300"/>
      <c r="G300"/>
      <c r="H300"/>
      <c r="I300" s="28"/>
    </row>
    <row r="301" spans="2:9" ht="12.75">
      <c r="B301"/>
      <c r="C301"/>
      <c r="D301"/>
      <c r="E301"/>
      <c r="F301"/>
      <c r="G301"/>
      <c r="H301"/>
      <c r="I301" s="28"/>
    </row>
    <row r="302" spans="2:9" ht="12.75">
      <c r="B302"/>
      <c r="C302"/>
      <c r="D302"/>
      <c r="E302"/>
      <c r="F302"/>
      <c r="G302"/>
      <c r="H302"/>
      <c r="I302" s="28"/>
    </row>
    <row r="303" spans="2:9" ht="12.75">
      <c r="B303"/>
      <c r="C303"/>
      <c r="D303"/>
      <c r="E303"/>
      <c r="F303"/>
      <c r="G303"/>
      <c r="H303"/>
      <c r="I303" s="28"/>
    </row>
    <row r="304" spans="2:9" ht="12.75">
      <c r="B304"/>
      <c r="C304"/>
      <c r="D304"/>
      <c r="E304"/>
      <c r="F304"/>
      <c r="G304"/>
      <c r="H304"/>
      <c r="I304" s="28"/>
    </row>
    <row r="305" spans="2:9" ht="12.75">
      <c r="B305"/>
      <c r="C305"/>
      <c r="D305"/>
      <c r="E305"/>
      <c r="F305"/>
      <c r="G305"/>
      <c r="H305"/>
      <c r="I305" s="28"/>
    </row>
    <row r="306" spans="2:9" ht="12.75">
      <c r="B306"/>
      <c r="C306"/>
      <c r="D306"/>
      <c r="E306"/>
      <c r="F306"/>
      <c r="G306"/>
      <c r="H306"/>
      <c r="I306" s="28"/>
    </row>
    <row r="307" spans="2:9" ht="12.75">
      <c r="B307"/>
      <c r="C307"/>
      <c r="D307"/>
      <c r="E307"/>
      <c r="F307"/>
      <c r="G307"/>
      <c r="H307"/>
      <c r="I307" s="28"/>
    </row>
    <row r="308" spans="2:9" ht="12.75">
      <c r="B308"/>
      <c r="C308"/>
      <c r="D308"/>
      <c r="E308"/>
      <c r="F308"/>
      <c r="G308"/>
      <c r="H308"/>
      <c r="I308" s="28"/>
    </row>
    <row r="309" spans="2:9" ht="12.75">
      <c r="B309"/>
      <c r="C309"/>
      <c r="D309"/>
      <c r="E309"/>
      <c r="F309"/>
      <c r="G309"/>
      <c r="H309"/>
      <c r="I309" s="28"/>
    </row>
    <row r="310" spans="2:9" ht="12.75">
      <c r="B310"/>
      <c r="C310"/>
      <c r="D310"/>
      <c r="E310"/>
      <c r="F310"/>
      <c r="G310"/>
      <c r="H310"/>
      <c r="I310" s="28"/>
    </row>
    <row r="311" spans="2:9" ht="12.75">
      <c r="B311"/>
      <c r="C311"/>
      <c r="D311"/>
      <c r="E311"/>
      <c r="F311"/>
      <c r="G311"/>
      <c r="H311"/>
      <c r="I311" s="28"/>
    </row>
    <row r="312" spans="2:9" ht="12.75">
      <c r="B312"/>
      <c r="C312"/>
      <c r="D312"/>
      <c r="E312"/>
      <c r="F312"/>
      <c r="G312"/>
      <c r="H312"/>
      <c r="I312" s="28"/>
    </row>
    <row r="313" spans="2:9" ht="12.75">
      <c r="B313"/>
      <c r="C313"/>
      <c r="D313"/>
      <c r="E313"/>
      <c r="F313"/>
      <c r="G313"/>
      <c r="H313"/>
      <c r="I313" s="28"/>
    </row>
    <row r="314" spans="2:9" ht="12.75">
      <c r="B314"/>
      <c r="C314"/>
      <c r="D314"/>
      <c r="E314"/>
      <c r="F314"/>
      <c r="G314"/>
      <c r="H314"/>
      <c r="I314" s="28"/>
    </row>
    <row r="315" spans="2:9" ht="12.75">
      <c r="B315"/>
      <c r="C315"/>
      <c r="D315"/>
      <c r="E315"/>
      <c r="F315"/>
      <c r="G315"/>
      <c r="H315"/>
      <c r="I315" s="28"/>
    </row>
    <row r="316" spans="2:9" ht="12.75">
      <c r="B316"/>
      <c r="C316"/>
      <c r="D316"/>
      <c r="E316"/>
      <c r="F316"/>
      <c r="G316"/>
      <c r="H316"/>
      <c r="I316" s="28"/>
    </row>
    <row r="317" spans="2:9" ht="12.75">
      <c r="B317"/>
      <c r="C317"/>
      <c r="D317"/>
      <c r="E317"/>
      <c r="F317"/>
      <c r="G317"/>
      <c r="H317"/>
      <c r="I317" s="28"/>
    </row>
    <row r="318" spans="2:9" ht="12.75">
      <c r="B318"/>
      <c r="C318"/>
      <c r="D318"/>
      <c r="E318"/>
      <c r="F318"/>
      <c r="G318"/>
      <c r="H318"/>
      <c r="I318" s="28"/>
    </row>
    <row r="319" spans="2:9" ht="12.75">
      <c r="B319"/>
      <c r="C319"/>
      <c r="D319"/>
      <c r="E319"/>
      <c r="F319"/>
      <c r="G319"/>
      <c r="H319"/>
      <c r="I319" s="28"/>
    </row>
    <row r="320" spans="2:9" ht="12.75">
      <c r="B320"/>
      <c r="C320"/>
      <c r="D320"/>
      <c r="E320"/>
      <c r="F320"/>
      <c r="G320"/>
      <c r="H320"/>
      <c r="I320" s="28"/>
    </row>
    <row r="321" spans="2:9" ht="12.75">
      <c r="B321"/>
      <c r="C321"/>
      <c r="D321"/>
      <c r="E321"/>
      <c r="F321"/>
      <c r="G321"/>
      <c r="H321"/>
      <c r="I321" s="28"/>
    </row>
    <row r="322" spans="2:9" ht="12.75">
      <c r="B322"/>
      <c r="C322"/>
      <c r="D322"/>
      <c r="E322"/>
      <c r="F322"/>
      <c r="G322"/>
      <c r="H322"/>
      <c r="I322" s="28"/>
    </row>
    <row r="323" spans="2:9" ht="12.75">
      <c r="B323"/>
      <c r="C323"/>
      <c r="D323"/>
      <c r="E323"/>
      <c r="F323"/>
      <c r="G323"/>
      <c r="H323"/>
      <c r="I323" s="28"/>
    </row>
    <row r="324" spans="2:9" ht="12.75">
      <c r="B324"/>
      <c r="C324"/>
      <c r="D324"/>
      <c r="E324"/>
      <c r="F324"/>
      <c r="G324"/>
      <c r="H324"/>
      <c r="I324" s="28"/>
    </row>
    <row r="325" spans="2:9" ht="12.75">
      <c r="B325"/>
      <c r="C325"/>
      <c r="D325"/>
      <c r="E325"/>
      <c r="F325"/>
      <c r="G325"/>
      <c r="H325"/>
      <c r="I325" s="28"/>
    </row>
    <row r="326" spans="2:9" ht="12.75">
      <c r="B326"/>
      <c r="C326"/>
      <c r="D326"/>
      <c r="E326"/>
      <c r="F326"/>
      <c r="G326"/>
      <c r="H326"/>
      <c r="I326" s="28"/>
    </row>
    <row r="327" spans="2:9" ht="12.75">
      <c r="B327"/>
      <c r="C327"/>
      <c r="D327"/>
      <c r="E327"/>
      <c r="F327"/>
      <c r="G327"/>
      <c r="H327"/>
      <c r="I327" s="28"/>
    </row>
    <row r="328" spans="2:9" ht="12.75">
      <c r="B328"/>
      <c r="C328"/>
      <c r="D328"/>
      <c r="E328"/>
      <c r="F328"/>
      <c r="G328"/>
      <c r="H328"/>
      <c r="I328" s="28"/>
    </row>
    <row r="329" spans="2:9" ht="12.75">
      <c r="B329"/>
      <c r="C329"/>
      <c r="D329"/>
      <c r="E329"/>
      <c r="F329"/>
      <c r="G329"/>
      <c r="H329"/>
      <c r="I329" s="28"/>
    </row>
    <row r="330" spans="2:9" ht="12.75">
      <c r="B330"/>
      <c r="C330"/>
      <c r="D330"/>
      <c r="E330"/>
      <c r="F330"/>
      <c r="G330"/>
      <c r="H330"/>
      <c r="I330" s="28"/>
    </row>
    <row r="331" spans="2:9" ht="12.75">
      <c r="B331"/>
      <c r="C331"/>
      <c r="D331"/>
      <c r="E331"/>
      <c r="F331"/>
      <c r="G331"/>
      <c r="H331"/>
      <c r="I331" s="28"/>
    </row>
    <row r="332" spans="2:9" ht="12.75">
      <c r="B332"/>
      <c r="C332"/>
      <c r="D332"/>
      <c r="E332"/>
      <c r="F332"/>
      <c r="G332"/>
      <c r="H332"/>
      <c r="I332" s="28"/>
    </row>
    <row r="333" spans="2:9" ht="12.75">
      <c r="B333"/>
      <c r="C333"/>
      <c r="D333"/>
      <c r="E333"/>
      <c r="F333"/>
      <c r="G333"/>
      <c r="H333"/>
      <c r="I333" s="28"/>
    </row>
    <row r="334" spans="2:9" ht="12.75">
      <c r="B334"/>
      <c r="C334"/>
      <c r="D334"/>
      <c r="E334"/>
      <c r="F334"/>
      <c r="G334"/>
      <c r="H334"/>
      <c r="I334" s="28"/>
    </row>
    <row r="335" spans="2:9" ht="12.75">
      <c r="B335"/>
      <c r="C335"/>
      <c r="D335"/>
      <c r="E335"/>
      <c r="F335"/>
      <c r="G335"/>
      <c r="H335"/>
      <c r="I335" s="28"/>
    </row>
    <row r="336" spans="2:9" ht="12.75">
      <c r="B336"/>
      <c r="C336"/>
      <c r="D336"/>
      <c r="E336"/>
      <c r="F336"/>
      <c r="G336"/>
      <c r="H336"/>
      <c r="I336" s="28"/>
    </row>
    <row r="337" spans="2:9" ht="12.75">
      <c r="B337"/>
      <c r="C337"/>
      <c r="D337"/>
      <c r="E337"/>
      <c r="F337"/>
      <c r="G337"/>
      <c r="H337"/>
      <c r="I337" s="28"/>
    </row>
    <row r="338" spans="2:9" ht="12.75">
      <c r="B338"/>
      <c r="C338"/>
      <c r="D338"/>
      <c r="E338"/>
      <c r="F338"/>
      <c r="G338"/>
      <c r="H338"/>
      <c r="I338" s="28"/>
    </row>
    <row r="339" spans="2:9" ht="12.75">
      <c r="B339"/>
      <c r="C339"/>
      <c r="D339"/>
      <c r="E339"/>
      <c r="F339"/>
      <c r="G339"/>
      <c r="H339"/>
      <c r="I339" s="28"/>
    </row>
    <row r="340" spans="2:9" ht="12.75">
      <c r="B340"/>
      <c r="C340"/>
      <c r="D340"/>
      <c r="E340"/>
      <c r="F340"/>
      <c r="G340"/>
      <c r="H340"/>
      <c r="I340" s="28"/>
    </row>
    <row r="341" spans="2:9" ht="12.75">
      <c r="B341"/>
      <c r="C341"/>
      <c r="D341"/>
      <c r="E341"/>
      <c r="F341"/>
      <c r="G341"/>
      <c r="H341"/>
      <c r="I341" s="28"/>
    </row>
    <row r="342" spans="2:9" ht="12.75">
      <c r="B342"/>
      <c r="C342"/>
      <c r="D342"/>
      <c r="E342"/>
      <c r="F342"/>
      <c r="G342"/>
      <c r="H342"/>
      <c r="I342" s="28"/>
    </row>
    <row r="343" spans="2:9" ht="12.75">
      <c r="B343"/>
      <c r="C343"/>
      <c r="D343"/>
      <c r="E343"/>
      <c r="F343"/>
      <c r="G343"/>
      <c r="H343"/>
      <c r="I343" s="28"/>
    </row>
    <row r="344" spans="2:9" ht="12.75">
      <c r="B344"/>
      <c r="C344"/>
      <c r="D344"/>
      <c r="E344"/>
      <c r="F344"/>
      <c r="G344"/>
      <c r="H344"/>
      <c r="I344" s="28"/>
    </row>
    <row r="345" spans="2:9" ht="12.75">
      <c r="B345"/>
      <c r="C345"/>
      <c r="D345"/>
      <c r="E345"/>
      <c r="F345"/>
      <c r="G345"/>
      <c r="H345"/>
      <c r="I345" s="28"/>
    </row>
    <row r="346" spans="2:9" ht="12.75">
      <c r="B346"/>
      <c r="C346"/>
      <c r="D346"/>
      <c r="E346"/>
      <c r="F346"/>
      <c r="G346"/>
      <c r="H346"/>
      <c r="I346" s="28"/>
    </row>
    <row r="347" spans="2:9" ht="12.75">
      <c r="B347"/>
      <c r="C347"/>
      <c r="D347"/>
      <c r="E347"/>
      <c r="F347"/>
      <c r="G347"/>
      <c r="H347"/>
      <c r="I347" s="28"/>
    </row>
    <row r="348" spans="2:9" ht="12.75">
      <c r="B348"/>
      <c r="C348"/>
      <c r="D348"/>
      <c r="E348"/>
      <c r="F348"/>
      <c r="G348"/>
      <c r="H348"/>
      <c r="I348" s="28"/>
    </row>
    <row r="349" spans="2:9" ht="12.75">
      <c r="B349"/>
      <c r="C349"/>
      <c r="D349"/>
      <c r="E349"/>
      <c r="F349"/>
      <c r="G349"/>
      <c r="H349"/>
      <c r="I349" s="28"/>
    </row>
    <row r="350" spans="2:9" ht="12.75">
      <c r="B350"/>
      <c r="C350"/>
      <c r="D350"/>
      <c r="E350"/>
      <c r="F350"/>
      <c r="G350"/>
      <c r="H350"/>
      <c r="I350" s="28"/>
    </row>
    <row r="351" spans="2:9" ht="12.75">
      <c r="B351"/>
      <c r="C351"/>
      <c r="D351"/>
      <c r="E351"/>
      <c r="F351"/>
      <c r="G351"/>
      <c r="H351"/>
      <c r="I351" s="28"/>
    </row>
    <row r="352" spans="2:9" ht="12.75">
      <c r="B352"/>
      <c r="C352"/>
      <c r="D352"/>
      <c r="E352"/>
      <c r="F352"/>
      <c r="G352"/>
      <c r="H352"/>
      <c r="I352" s="28"/>
    </row>
    <row r="353" spans="2:9" ht="12.75">
      <c r="B353"/>
      <c r="C353"/>
      <c r="D353"/>
      <c r="E353"/>
      <c r="F353"/>
      <c r="G353"/>
      <c r="H353"/>
      <c r="I353" s="28"/>
    </row>
    <row r="354" spans="2:9" ht="12.75">
      <c r="B354"/>
      <c r="C354"/>
      <c r="D354"/>
      <c r="E354"/>
      <c r="F354"/>
      <c r="G354"/>
      <c r="H354"/>
      <c r="I354" s="28"/>
    </row>
    <row r="355" spans="2:9" ht="12.75">
      <c r="B355"/>
      <c r="C355"/>
      <c r="D355"/>
      <c r="E355"/>
      <c r="F355"/>
      <c r="G355"/>
      <c r="H355"/>
      <c r="I355" s="28"/>
    </row>
    <row r="356" spans="2:9" ht="12.75">
      <c r="B356"/>
      <c r="C356"/>
      <c r="D356"/>
      <c r="E356"/>
      <c r="F356"/>
      <c r="G356"/>
      <c r="H356"/>
      <c r="I356" s="28"/>
    </row>
    <row r="357" spans="2:9" ht="12.75">
      <c r="B357"/>
      <c r="C357"/>
      <c r="D357"/>
      <c r="E357"/>
      <c r="F357"/>
      <c r="G357"/>
      <c r="H357"/>
      <c r="I357" s="28"/>
    </row>
    <row r="358" spans="2:9" ht="12.75">
      <c r="B358"/>
      <c r="C358"/>
      <c r="D358"/>
      <c r="E358"/>
      <c r="F358"/>
      <c r="G358"/>
      <c r="H358"/>
      <c r="I358" s="28"/>
    </row>
    <row r="359" spans="2:9" ht="12.75">
      <c r="B359"/>
      <c r="C359"/>
      <c r="D359"/>
      <c r="E359"/>
      <c r="F359"/>
      <c r="G359"/>
      <c r="H359"/>
      <c r="I359" s="28"/>
    </row>
    <row r="360" spans="2:9" ht="12.75">
      <c r="B360"/>
      <c r="C360"/>
      <c r="D360"/>
      <c r="E360"/>
      <c r="F360"/>
      <c r="G360"/>
      <c r="H360"/>
      <c r="I360" s="28"/>
    </row>
    <row r="361" spans="2:9" ht="12.75">
      <c r="B361"/>
      <c r="C361"/>
      <c r="D361"/>
      <c r="E361"/>
      <c r="F361"/>
      <c r="G361"/>
      <c r="H361"/>
      <c r="I361" s="28"/>
    </row>
    <row r="362" spans="2:9" ht="12.75">
      <c r="B362"/>
      <c r="C362"/>
      <c r="D362"/>
      <c r="E362"/>
      <c r="F362"/>
      <c r="G362"/>
      <c r="H362"/>
      <c r="I362" s="28"/>
    </row>
    <row r="363" spans="2:9" ht="12.75">
      <c r="B363"/>
      <c r="C363"/>
      <c r="D363"/>
      <c r="E363"/>
      <c r="F363"/>
      <c r="G363"/>
      <c r="H363"/>
      <c r="I363" s="28"/>
    </row>
    <row r="364" spans="2:9" ht="12.75">
      <c r="B364"/>
      <c r="C364"/>
      <c r="D364"/>
      <c r="E364"/>
      <c r="F364"/>
      <c r="G364"/>
      <c r="H364"/>
      <c r="I364" s="28"/>
    </row>
    <row r="365" spans="2:9" ht="12.75">
      <c r="B365"/>
      <c r="C365"/>
      <c r="D365"/>
      <c r="E365"/>
      <c r="F365"/>
      <c r="G365"/>
      <c r="H365"/>
      <c r="I365" s="28"/>
    </row>
    <row r="366" spans="2:9" ht="12.75">
      <c r="B366"/>
      <c r="C366"/>
      <c r="D366"/>
      <c r="E366"/>
      <c r="F366"/>
      <c r="G366"/>
      <c r="H366"/>
      <c r="I366" s="28"/>
    </row>
    <row r="367" spans="2:9" ht="12.75">
      <c r="B367"/>
      <c r="C367"/>
      <c r="D367"/>
      <c r="E367"/>
      <c r="F367"/>
      <c r="G367"/>
      <c r="H367"/>
      <c r="I367" s="28"/>
    </row>
    <row r="368" spans="2:9" ht="12.75">
      <c r="B368"/>
      <c r="C368"/>
      <c r="D368"/>
      <c r="E368"/>
      <c r="F368"/>
      <c r="G368"/>
      <c r="H368"/>
      <c r="I368" s="28"/>
    </row>
    <row r="369" spans="2:9" ht="12.75">
      <c r="B369"/>
      <c r="C369"/>
      <c r="D369"/>
      <c r="E369"/>
      <c r="F369"/>
      <c r="G369"/>
      <c r="H369"/>
      <c r="I369" s="28"/>
    </row>
    <row r="370" spans="2:9" ht="12.75">
      <c r="B370"/>
      <c r="C370"/>
      <c r="D370"/>
      <c r="E370"/>
      <c r="F370"/>
      <c r="G370"/>
      <c r="H370"/>
      <c r="I370" s="28"/>
    </row>
    <row r="371" spans="2:9" ht="12.75">
      <c r="B371"/>
      <c r="C371"/>
      <c r="D371"/>
      <c r="E371"/>
      <c r="F371"/>
      <c r="G371"/>
      <c r="H371"/>
      <c r="I371" s="28"/>
    </row>
    <row r="372" spans="2:9" ht="12.75">
      <c r="B372"/>
      <c r="C372"/>
      <c r="D372"/>
      <c r="E372"/>
      <c r="F372"/>
      <c r="G372"/>
      <c r="H372"/>
      <c r="I372" s="28"/>
    </row>
    <row r="373" spans="2:9" ht="12.75">
      <c r="B373"/>
      <c r="C373"/>
      <c r="D373"/>
      <c r="E373"/>
      <c r="F373"/>
      <c r="G373"/>
      <c r="H373"/>
      <c r="I373" s="28"/>
    </row>
    <row r="374" spans="2:9" ht="12.75">
      <c r="B374"/>
      <c r="C374"/>
      <c r="D374"/>
      <c r="E374"/>
      <c r="F374"/>
      <c r="G374"/>
      <c r="H374"/>
      <c r="I374" s="28"/>
    </row>
    <row r="375" spans="2:9" ht="12.75">
      <c r="B375"/>
      <c r="C375"/>
      <c r="D375"/>
      <c r="E375"/>
      <c r="F375"/>
      <c r="G375"/>
      <c r="H375"/>
      <c r="I375" s="28"/>
    </row>
    <row r="376" spans="2:9" ht="12.75">
      <c r="B376"/>
      <c r="C376"/>
      <c r="D376"/>
      <c r="E376"/>
      <c r="F376"/>
      <c r="G376"/>
      <c r="H376"/>
      <c r="I376" s="28"/>
    </row>
    <row r="377" spans="2:9" ht="12.75">
      <c r="B377"/>
      <c r="C377"/>
      <c r="D377"/>
      <c r="E377"/>
      <c r="F377"/>
      <c r="G377"/>
      <c r="H377"/>
      <c r="I377" s="28"/>
    </row>
    <row r="378" spans="2:9" ht="12.75">
      <c r="B378"/>
      <c r="C378"/>
      <c r="D378"/>
      <c r="E378"/>
      <c r="F378"/>
      <c r="G378"/>
      <c r="H378"/>
      <c r="I378" s="28"/>
    </row>
    <row r="379" spans="2:9" ht="12.75">
      <c r="B379"/>
      <c r="C379"/>
      <c r="D379"/>
      <c r="E379"/>
      <c r="F379"/>
      <c r="G379"/>
      <c r="H379"/>
      <c r="I379" s="28"/>
    </row>
    <row r="380" spans="2:9" ht="12.75">
      <c r="B380"/>
      <c r="C380"/>
      <c r="D380"/>
      <c r="E380"/>
      <c r="F380"/>
      <c r="G380"/>
      <c r="H380"/>
      <c r="I380" s="28"/>
    </row>
    <row r="381" spans="2:9" ht="12.75">
      <c r="B381"/>
      <c r="C381"/>
      <c r="D381"/>
      <c r="E381"/>
      <c r="F381"/>
      <c r="G381"/>
      <c r="H381"/>
      <c r="I381" s="28"/>
    </row>
    <row r="382" spans="2:9" ht="12.75">
      <c r="B382"/>
      <c r="C382"/>
      <c r="D382"/>
      <c r="E382"/>
      <c r="F382"/>
      <c r="G382"/>
      <c r="H382"/>
      <c r="I382" s="28"/>
    </row>
    <row r="383" spans="2:9" ht="12.75">
      <c r="B383"/>
      <c r="C383"/>
      <c r="D383"/>
      <c r="E383"/>
      <c r="F383"/>
      <c r="G383"/>
      <c r="H383"/>
      <c r="I383" s="28"/>
    </row>
    <row r="384" spans="2:9" ht="12.75">
      <c r="B384"/>
      <c r="C384"/>
      <c r="D384"/>
      <c r="E384"/>
      <c r="F384"/>
      <c r="G384"/>
      <c r="H384"/>
      <c r="I384" s="28"/>
    </row>
    <row r="385" spans="2:9" ht="12.75">
      <c r="B385"/>
      <c r="C385"/>
      <c r="D385"/>
      <c r="E385"/>
      <c r="F385"/>
      <c r="G385"/>
      <c r="H385"/>
      <c r="I385" s="28"/>
    </row>
    <row r="386" spans="2:9" ht="12.75">
      <c r="B386"/>
      <c r="C386"/>
      <c r="D386"/>
      <c r="E386"/>
      <c r="F386"/>
      <c r="G386"/>
      <c r="H386"/>
      <c r="I386" s="28"/>
    </row>
    <row r="387" spans="2:9" ht="12.75">
      <c r="B387"/>
      <c r="C387"/>
      <c r="D387"/>
      <c r="E387"/>
      <c r="F387"/>
      <c r="G387"/>
      <c r="H387"/>
      <c r="I387" s="28"/>
    </row>
    <row r="388" spans="2:9" ht="12.75">
      <c r="B388"/>
      <c r="C388"/>
      <c r="D388"/>
      <c r="E388"/>
      <c r="F388"/>
      <c r="G388"/>
      <c r="H388"/>
      <c r="I388" s="28"/>
    </row>
    <row r="389" spans="2:9" ht="12.75">
      <c r="B389"/>
      <c r="C389"/>
      <c r="D389"/>
      <c r="E389"/>
      <c r="F389"/>
      <c r="G389"/>
      <c r="H389"/>
      <c r="I389" s="28"/>
    </row>
    <row r="390" spans="2:9" ht="12.75">
      <c r="B390"/>
      <c r="C390"/>
      <c r="D390"/>
      <c r="E390"/>
      <c r="F390"/>
      <c r="G390"/>
      <c r="H390"/>
      <c r="I390" s="28"/>
    </row>
    <row r="391" spans="2:9" ht="12.75">
      <c r="B391"/>
      <c r="C391"/>
      <c r="D391"/>
      <c r="E391"/>
      <c r="F391"/>
      <c r="G391"/>
      <c r="H391"/>
      <c r="I391" s="28"/>
    </row>
    <row r="392" spans="2:9" ht="12.75">
      <c r="B392"/>
      <c r="C392"/>
      <c r="D392"/>
      <c r="E392"/>
      <c r="F392"/>
      <c r="G392"/>
      <c r="H392"/>
      <c r="I392" s="28"/>
    </row>
    <row r="393" spans="2:9" ht="12.75">
      <c r="B393"/>
      <c r="C393"/>
      <c r="D393"/>
      <c r="E393"/>
      <c r="F393"/>
      <c r="G393"/>
      <c r="H393"/>
      <c r="I393" s="28"/>
    </row>
    <row r="394" spans="2:9" ht="12.75">
      <c r="B394"/>
      <c r="C394"/>
      <c r="D394"/>
      <c r="E394"/>
      <c r="F394"/>
      <c r="G394"/>
      <c r="H394"/>
      <c r="I394" s="28"/>
    </row>
    <row r="395" spans="2:9" ht="12.75">
      <c r="B395"/>
      <c r="C395"/>
      <c r="D395"/>
      <c r="E395"/>
      <c r="F395"/>
      <c r="G395"/>
      <c r="H395"/>
      <c r="I395" s="28"/>
    </row>
    <row r="396" spans="2:9" ht="12.75">
      <c r="B396"/>
      <c r="C396"/>
      <c r="D396"/>
      <c r="E396"/>
      <c r="F396"/>
      <c r="G396"/>
      <c r="H396"/>
      <c r="I396" s="28"/>
    </row>
    <row r="397" spans="2:9" ht="12.75">
      <c r="B397"/>
      <c r="C397"/>
      <c r="D397"/>
      <c r="E397"/>
      <c r="F397"/>
      <c r="G397"/>
      <c r="H397"/>
      <c r="I397" s="28"/>
    </row>
    <row r="398" spans="2:9" ht="12.75">
      <c r="B398"/>
      <c r="C398"/>
      <c r="D398"/>
      <c r="E398"/>
      <c r="F398"/>
      <c r="G398"/>
      <c r="H398"/>
      <c r="I398" s="28"/>
    </row>
    <row r="399" spans="2:9" ht="12.75">
      <c r="B399"/>
      <c r="C399"/>
      <c r="D399"/>
      <c r="E399"/>
      <c r="F399"/>
      <c r="G399"/>
      <c r="H399"/>
      <c r="I399" s="28"/>
    </row>
    <row r="400" spans="2:9" ht="12.75">
      <c r="B400"/>
      <c r="C400"/>
      <c r="D400"/>
      <c r="E400"/>
      <c r="F400"/>
      <c r="G400"/>
      <c r="H400"/>
      <c r="I400" s="28"/>
    </row>
    <row r="401" spans="2:9" ht="12.75">
      <c r="B401"/>
      <c r="C401"/>
      <c r="D401"/>
      <c r="E401"/>
      <c r="F401"/>
      <c r="G401"/>
      <c r="H401"/>
      <c r="I401" s="28"/>
    </row>
    <row r="402" spans="2:9" ht="12.75">
      <c r="B402"/>
      <c r="C402"/>
      <c r="D402"/>
      <c r="E402"/>
      <c r="F402"/>
      <c r="G402"/>
      <c r="H402"/>
      <c r="I402" s="28"/>
    </row>
    <row r="403" spans="2:9" ht="12.75">
      <c r="B403"/>
      <c r="C403"/>
      <c r="D403"/>
      <c r="E403"/>
      <c r="F403"/>
      <c r="G403"/>
      <c r="H403"/>
      <c r="I403" s="28"/>
    </row>
    <row r="404" spans="2:9" ht="12.75">
      <c r="B404"/>
      <c r="C404"/>
      <c r="D404"/>
      <c r="E404"/>
      <c r="F404"/>
      <c r="G404"/>
      <c r="H404"/>
      <c r="I404" s="28"/>
    </row>
    <row r="405" spans="2:9" ht="12.75">
      <c r="B405"/>
      <c r="C405"/>
      <c r="D405"/>
      <c r="E405"/>
      <c r="F405"/>
      <c r="G405"/>
      <c r="H405"/>
      <c r="I405" s="28"/>
    </row>
    <row r="406" spans="2:9" ht="12.75">
      <c r="B406"/>
      <c r="C406"/>
      <c r="D406"/>
      <c r="E406"/>
      <c r="F406"/>
      <c r="G406"/>
      <c r="H406"/>
      <c r="I406" s="28"/>
    </row>
    <row r="407" spans="2:9" ht="12.75">
      <c r="B407"/>
      <c r="C407"/>
      <c r="D407"/>
      <c r="E407"/>
      <c r="F407"/>
      <c r="G407"/>
      <c r="H407"/>
      <c r="I407" s="28"/>
    </row>
    <row r="408" spans="2:9" ht="12.75">
      <c r="B408"/>
      <c r="C408"/>
      <c r="D408"/>
      <c r="E408"/>
      <c r="F408"/>
      <c r="G408"/>
      <c r="H408"/>
      <c r="I408" s="28"/>
    </row>
    <row r="409" spans="2:9" ht="12.75">
      <c r="B409"/>
      <c r="C409"/>
      <c r="D409"/>
      <c r="E409"/>
      <c r="F409"/>
      <c r="G409"/>
      <c r="H409"/>
      <c r="I409" s="28"/>
    </row>
    <row r="410" spans="2:9" ht="12.75">
      <c r="B410"/>
      <c r="C410"/>
      <c r="D410"/>
      <c r="E410"/>
      <c r="F410"/>
      <c r="G410"/>
      <c r="H410"/>
      <c r="I410" s="28"/>
    </row>
    <row r="411" spans="2:9" ht="12.75">
      <c r="B411"/>
      <c r="C411"/>
      <c r="D411"/>
      <c r="E411"/>
      <c r="F411"/>
      <c r="G411"/>
      <c r="H411"/>
      <c r="I411" s="28"/>
    </row>
    <row r="412" spans="2:9" ht="12.75">
      <c r="B412"/>
      <c r="C412"/>
      <c r="D412"/>
      <c r="E412"/>
      <c r="F412"/>
      <c r="G412"/>
      <c r="H412"/>
      <c r="I412" s="28"/>
    </row>
    <row r="413" spans="2:9" ht="12.75">
      <c r="B413"/>
      <c r="C413"/>
      <c r="D413"/>
      <c r="E413"/>
      <c r="F413"/>
      <c r="G413"/>
      <c r="H413"/>
      <c r="I413" s="28"/>
    </row>
    <row r="414" spans="2:9" ht="12.75">
      <c r="B414"/>
      <c r="C414"/>
      <c r="D414"/>
      <c r="E414"/>
      <c r="F414"/>
      <c r="G414"/>
      <c r="H414"/>
      <c r="I414" s="28"/>
    </row>
    <row r="415" spans="2:9" ht="12.75">
      <c r="B415"/>
      <c r="C415"/>
      <c r="D415"/>
      <c r="E415"/>
      <c r="F415"/>
      <c r="G415"/>
      <c r="H415"/>
      <c r="I415" s="28"/>
    </row>
    <row r="416" spans="2:9" ht="12.75">
      <c r="B416"/>
      <c r="C416"/>
      <c r="D416"/>
      <c r="E416"/>
      <c r="F416"/>
      <c r="G416"/>
      <c r="H416"/>
      <c r="I416" s="28"/>
    </row>
    <row r="417" spans="2:9" ht="12.75">
      <c r="B417"/>
      <c r="C417"/>
      <c r="D417"/>
      <c r="E417"/>
      <c r="F417"/>
      <c r="G417"/>
      <c r="H417"/>
      <c r="I417" s="28"/>
    </row>
    <row r="418" spans="2:9" ht="12.75">
      <c r="B418"/>
      <c r="C418"/>
      <c r="D418"/>
      <c r="E418"/>
      <c r="F418"/>
      <c r="G418"/>
      <c r="H418"/>
      <c r="I418" s="28"/>
    </row>
    <row r="419" spans="2:9" ht="12.75">
      <c r="B419"/>
      <c r="C419"/>
      <c r="D419"/>
      <c r="E419"/>
      <c r="F419"/>
      <c r="G419"/>
      <c r="H419"/>
      <c r="I419" s="28"/>
    </row>
    <row r="420" spans="2:9" ht="12.75">
      <c r="B420"/>
      <c r="C420"/>
      <c r="D420"/>
      <c r="E420"/>
      <c r="F420"/>
      <c r="G420"/>
      <c r="H420"/>
      <c r="I420" s="28"/>
    </row>
    <row r="421" spans="2:9" ht="12.75">
      <c r="B421"/>
      <c r="C421"/>
      <c r="D421"/>
      <c r="E421"/>
      <c r="F421"/>
      <c r="G421"/>
      <c r="H421"/>
      <c r="I421" s="28"/>
    </row>
    <row r="422" spans="2:9" ht="12.75">
      <c r="B422"/>
      <c r="C422"/>
      <c r="D422"/>
      <c r="E422"/>
      <c r="F422"/>
      <c r="G422"/>
      <c r="H422"/>
      <c r="I422" s="28"/>
    </row>
    <row r="423" spans="2:9" ht="12.75">
      <c r="B423"/>
      <c r="C423"/>
      <c r="D423"/>
      <c r="E423"/>
      <c r="F423"/>
      <c r="G423"/>
      <c r="H423"/>
      <c r="I423" s="28"/>
    </row>
    <row r="424" spans="2:9" ht="12.75">
      <c r="B424"/>
      <c r="C424"/>
      <c r="D424"/>
      <c r="E424"/>
      <c r="F424"/>
      <c r="G424"/>
      <c r="H424"/>
      <c r="I424" s="28"/>
    </row>
    <row r="425" spans="2:9" ht="12.75">
      <c r="B425"/>
      <c r="C425"/>
      <c r="D425"/>
      <c r="E425"/>
      <c r="F425"/>
      <c r="G425"/>
      <c r="H425"/>
      <c r="I425" s="28"/>
    </row>
    <row r="426" spans="2:9" ht="12.75">
      <c r="B426"/>
      <c r="C426"/>
      <c r="D426"/>
      <c r="E426"/>
      <c r="F426"/>
      <c r="G426"/>
      <c r="H426"/>
      <c r="I426" s="28"/>
    </row>
    <row r="427" spans="2:9" ht="12.75">
      <c r="B427"/>
      <c r="C427"/>
      <c r="D427"/>
      <c r="E427"/>
      <c r="F427"/>
      <c r="G427"/>
      <c r="H427"/>
      <c r="I427" s="28"/>
    </row>
    <row r="428" spans="2:9" ht="12.75">
      <c r="B428"/>
      <c r="C428"/>
      <c r="D428"/>
      <c r="E428"/>
      <c r="F428"/>
      <c r="G428"/>
      <c r="H428"/>
      <c r="I428" s="28"/>
    </row>
    <row r="429" spans="2:9" ht="12.75">
      <c r="B429"/>
      <c r="C429"/>
      <c r="D429"/>
      <c r="E429"/>
      <c r="F429"/>
      <c r="G429"/>
      <c r="H429"/>
      <c r="I429" s="28"/>
    </row>
    <row r="430" spans="2:9" ht="12.75">
      <c r="B430"/>
      <c r="C430"/>
      <c r="D430"/>
      <c r="E430"/>
      <c r="F430"/>
      <c r="G430"/>
      <c r="H430"/>
      <c r="I430" s="28"/>
    </row>
    <row r="431" spans="2:9" ht="12.75">
      <c r="B431"/>
      <c r="C431"/>
      <c r="D431"/>
      <c r="E431"/>
      <c r="F431"/>
      <c r="G431"/>
      <c r="H431"/>
      <c r="I431" s="28"/>
    </row>
    <row r="432" spans="2:9" ht="12.75">
      <c r="B432"/>
      <c r="C432"/>
      <c r="D432"/>
      <c r="E432"/>
      <c r="F432"/>
      <c r="G432"/>
      <c r="H432"/>
      <c r="I432" s="28"/>
    </row>
    <row r="433" spans="2:9" ht="12.75">
      <c r="B433"/>
      <c r="C433"/>
      <c r="D433"/>
      <c r="E433"/>
      <c r="F433"/>
      <c r="G433"/>
      <c r="H433"/>
      <c r="I433" s="28"/>
    </row>
    <row r="434" spans="2:9" ht="12.75">
      <c r="B434"/>
      <c r="C434"/>
      <c r="D434"/>
      <c r="E434"/>
      <c r="F434"/>
      <c r="G434"/>
      <c r="H434"/>
      <c r="I434" s="28"/>
    </row>
    <row r="435" spans="2:9" ht="12.75">
      <c r="B435"/>
      <c r="C435"/>
      <c r="D435"/>
      <c r="E435"/>
      <c r="F435"/>
      <c r="G435"/>
      <c r="H435"/>
      <c r="I435" s="28"/>
    </row>
    <row r="436" spans="2:9" ht="12.75">
      <c r="B436"/>
      <c r="C436"/>
      <c r="D436"/>
      <c r="E436"/>
      <c r="F436"/>
      <c r="G436"/>
      <c r="H436"/>
      <c r="I436" s="28"/>
    </row>
    <row r="437" spans="2:9" ht="12.75">
      <c r="B437"/>
      <c r="C437"/>
      <c r="D437"/>
      <c r="E437"/>
      <c r="F437"/>
      <c r="G437"/>
      <c r="H437"/>
      <c r="I437" s="28"/>
    </row>
    <row r="438" spans="2:9" ht="12.75">
      <c r="B438"/>
      <c r="C438"/>
      <c r="D438"/>
      <c r="E438"/>
      <c r="F438"/>
      <c r="G438"/>
      <c r="H438"/>
      <c r="I438" s="28"/>
    </row>
    <row r="439" spans="2:9" ht="12.75">
      <c r="B439"/>
      <c r="C439"/>
      <c r="D439"/>
      <c r="E439"/>
      <c r="F439"/>
      <c r="G439"/>
      <c r="H439"/>
      <c r="I439" s="28"/>
    </row>
    <row r="440" spans="2:9" ht="12.75">
      <c r="B440"/>
      <c r="C440"/>
      <c r="D440"/>
      <c r="E440"/>
      <c r="F440"/>
      <c r="G440"/>
      <c r="H440"/>
      <c r="I440" s="28"/>
    </row>
    <row r="441" spans="2:9" ht="12.75">
      <c r="B441"/>
      <c r="C441"/>
      <c r="D441"/>
      <c r="E441"/>
      <c r="F441"/>
      <c r="G441"/>
      <c r="H441"/>
      <c r="I441" s="28"/>
    </row>
    <row r="442" spans="2:9" ht="12.75">
      <c r="B442"/>
      <c r="C442"/>
      <c r="D442"/>
      <c r="E442"/>
      <c r="F442"/>
      <c r="G442"/>
      <c r="H442"/>
      <c r="I442" s="28"/>
    </row>
    <row r="443" spans="2:9" ht="12.75">
      <c r="B443"/>
      <c r="C443"/>
      <c r="D443"/>
      <c r="E443"/>
      <c r="F443"/>
      <c r="G443"/>
      <c r="H443"/>
      <c r="I443" s="28"/>
    </row>
    <row r="444" spans="2:9" ht="12.75">
      <c r="B444"/>
      <c r="C444"/>
      <c r="D444"/>
      <c r="E444"/>
      <c r="F444"/>
      <c r="G444"/>
      <c r="H444"/>
      <c r="I444" s="28"/>
    </row>
    <row r="445" spans="2:9" ht="12.75">
      <c r="B445"/>
      <c r="C445"/>
      <c r="D445"/>
      <c r="E445"/>
      <c r="F445"/>
      <c r="G445"/>
      <c r="H445"/>
      <c r="I445" s="28"/>
    </row>
    <row r="446" spans="2:9" ht="12.75">
      <c r="B446"/>
      <c r="C446"/>
      <c r="D446"/>
      <c r="E446"/>
      <c r="F446"/>
      <c r="G446"/>
      <c r="H446"/>
      <c r="I446" s="28"/>
    </row>
    <row r="447" spans="2:9" ht="12.75">
      <c r="B447"/>
      <c r="C447"/>
      <c r="D447"/>
      <c r="E447"/>
      <c r="F447"/>
      <c r="G447"/>
      <c r="H447"/>
      <c r="I447" s="28"/>
    </row>
    <row r="448" spans="2:9" ht="12.75">
      <c r="B448"/>
      <c r="C448"/>
      <c r="D448"/>
      <c r="E448"/>
      <c r="F448"/>
      <c r="G448"/>
      <c r="H448"/>
      <c r="I448" s="28"/>
    </row>
    <row r="449" spans="2:9" ht="12.75">
      <c r="B449"/>
      <c r="C449"/>
      <c r="D449"/>
      <c r="E449"/>
      <c r="F449"/>
      <c r="G449"/>
      <c r="H449"/>
      <c r="I449" s="28"/>
    </row>
    <row r="450" spans="2:9" ht="12.75">
      <c r="B450"/>
      <c r="C450"/>
      <c r="D450"/>
      <c r="E450"/>
      <c r="F450"/>
      <c r="G450"/>
      <c r="H450"/>
      <c r="I450" s="28"/>
    </row>
    <row r="451" spans="2:9" ht="12.75">
      <c r="B451"/>
      <c r="C451"/>
      <c r="D451"/>
      <c r="E451"/>
      <c r="F451"/>
      <c r="G451"/>
      <c r="H451"/>
      <c r="I451" s="28"/>
    </row>
    <row r="452" spans="2:9" ht="12.75">
      <c r="B452"/>
      <c r="C452"/>
      <c r="D452"/>
      <c r="E452"/>
      <c r="F452"/>
      <c r="G452"/>
      <c r="H452"/>
      <c r="I452" s="28"/>
    </row>
    <row r="453" spans="2:9" ht="12.75">
      <c r="B453"/>
      <c r="C453"/>
      <c r="D453"/>
      <c r="E453"/>
      <c r="F453"/>
      <c r="G453"/>
      <c r="H453"/>
      <c r="I453" s="28"/>
    </row>
    <row r="454" spans="2:9" ht="12.75">
      <c r="B454"/>
      <c r="C454"/>
      <c r="D454"/>
      <c r="E454"/>
      <c r="F454"/>
      <c r="G454"/>
      <c r="H454"/>
      <c r="I454" s="28"/>
    </row>
    <row r="455" spans="2:9" ht="12.75">
      <c r="B455"/>
      <c r="C455"/>
      <c r="D455"/>
      <c r="E455"/>
      <c r="F455"/>
      <c r="G455"/>
      <c r="H455"/>
      <c r="I455" s="28"/>
    </row>
    <row r="456" spans="2:9" ht="12.75">
      <c r="B456"/>
      <c r="C456"/>
      <c r="D456"/>
      <c r="E456"/>
      <c r="F456"/>
      <c r="G456"/>
      <c r="H456"/>
      <c r="I456" s="28"/>
    </row>
    <row r="457" spans="2:9" ht="12.75">
      <c r="B457"/>
      <c r="C457"/>
      <c r="D457"/>
      <c r="E457"/>
      <c r="F457"/>
      <c r="G457"/>
      <c r="H457"/>
      <c r="I457" s="28"/>
    </row>
    <row r="458" spans="2:9" ht="12.75">
      <c r="B458"/>
      <c r="C458"/>
      <c r="D458"/>
      <c r="E458"/>
      <c r="F458"/>
      <c r="G458"/>
      <c r="H458"/>
      <c r="I458" s="28"/>
    </row>
    <row r="459" spans="2:9" ht="12.75">
      <c r="B459"/>
      <c r="C459"/>
      <c r="D459"/>
      <c r="E459"/>
      <c r="F459"/>
      <c r="G459"/>
      <c r="H459"/>
      <c r="I459" s="28"/>
    </row>
    <row r="460" spans="2:9" ht="12.75">
      <c r="B460"/>
      <c r="C460"/>
      <c r="D460"/>
      <c r="E460"/>
      <c r="F460"/>
      <c r="G460"/>
      <c r="H460"/>
      <c r="I460" s="28"/>
    </row>
    <row r="461" spans="2:9" ht="12.75">
      <c r="B461"/>
      <c r="C461"/>
      <c r="D461"/>
      <c r="E461"/>
      <c r="F461"/>
      <c r="G461"/>
      <c r="H461"/>
      <c r="I461" s="28"/>
    </row>
    <row r="462" spans="2:9" ht="12.75">
      <c r="B462"/>
      <c r="C462"/>
      <c r="D462"/>
      <c r="E462"/>
      <c r="F462"/>
      <c r="G462"/>
      <c r="H462"/>
      <c r="I462" s="28"/>
    </row>
    <row r="463" spans="2:9" ht="12.75">
      <c r="B463"/>
      <c r="C463"/>
      <c r="D463"/>
      <c r="E463"/>
      <c r="F463"/>
      <c r="G463"/>
      <c r="H463"/>
      <c r="I463" s="28"/>
    </row>
    <row r="464" spans="2:9" ht="12.75">
      <c r="B464"/>
      <c r="C464"/>
      <c r="D464"/>
      <c r="E464"/>
      <c r="F464"/>
      <c r="G464"/>
      <c r="H464"/>
      <c r="I464" s="28"/>
    </row>
    <row r="465" spans="2:9" ht="12.75">
      <c r="B465"/>
      <c r="C465"/>
      <c r="D465"/>
      <c r="E465"/>
      <c r="F465"/>
      <c r="G465"/>
      <c r="H465"/>
      <c r="I465" s="28"/>
    </row>
    <row r="466" spans="2:9" ht="12.75">
      <c r="B466"/>
      <c r="C466"/>
      <c r="D466"/>
      <c r="E466"/>
      <c r="F466"/>
      <c r="G466"/>
      <c r="H466"/>
      <c r="I466" s="28"/>
    </row>
    <row r="467" spans="2:9" ht="12.75">
      <c r="B467"/>
      <c r="C467"/>
      <c r="D467"/>
      <c r="E467"/>
      <c r="F467"/>
      <c r="G467"/>
      <c r="H467"/>
      <c r="I467" s="28"/>
    </row>
    <row r="468" spans="2:9" ht="12.75">
      <c r="B468"/>
      <c r="C468"/>
      <c r="D468"/>
      <c r="E468"/>
      <c r="F468"/>
      <c r="G468"/>
      <c r="H468"/>
      <c r="I468" s="28"/>
    </row>
    <row r="469" spans="2:9" ht="12.75">
      <c r="B469"/>
      <c r="C469"/>
      <c r="D469"/>
      <c r="E469"/>
      <c r="F469"/>
      <c r="G469"/>
      <c r="H469"/>
      <c r="I469" s="28"/>
    </row>
    <row r="470" spans="2:9" ht="12.75">
      <c r="B470"/>
      <c r="C470"/>
      <c r="D470"/>
      <c r="E470"/>
      <c r="F470"/>
      <c r="G470"/>
      <c r="H470"/>
      <c r="I470" s="28"/>
    </row>
    <row r="471" spans="2:9" ht="12.75">
      <c r="B471"/>
      <c r="C471"/>
      <c r="D471"/>
      <c r="E471"/>
      <c r="F471"/>
      <c r="G471"/>
      <c r="H471"/>
      <c r="I471" s="28"/>
    </row>
    <row r="472" spans="2:9" ht="12.75">
      <c r="B472"/>
      <c r="C472"/>
      <c r="D472"/>
      <c r="E472"/>
      <c r="F472"/>
      <c r="G472"/>
      <c r="H472"/>
      <c r="I472" s="28"/>
    </row>
    <row r="473" spans="2:9" ht="12.75">
      <c r="B473"/>
      <c r="C473"/>
      <c r="D473"/>
      <c r="E473"/>
      <c r="F473"/>
      <c r="G473"/>
      <c r="H473"/>
      <c r="I473" s="28"/>
    </row>
    <row r="474" spans="2:9" ht="12.75">
      <c r="B474"/>
      <c r="C474"/>
      <c r="D474"/>
      <c r="E474"/>
      <c r="F474"/>
      <c r="G474"/>
      <c r="H474"/>
      <c r="I474" s="28"/>
    </row>
    <row r="475" spans="2:9" ht="12.75">
      <c r="B475"/>
      <c r="C475"/>
      <c r="D475"/>
      <c r="E475"/>
      <c r="F475"/>
      <c r="G475"/>
      <c r="H475"/>
      <c r="I475" s="28"/>
    </row>
    <row r="476" spans="2:9" ht="12.75">
      <c r="B476"/>
      <c r="C476"/>
      <c r="D476"/>
      <c r="E476"/>
      <c r="F476"/>
      <c r="G476"/>
      <c r="H476"/>
      <c r="I476" s="28"/>
    </row>
    <row r="477" spans="2:9" ht="12.75">
      <c r="B477"/>
      <c r="C477"/>
      <c r="D477"/>
      <c r="E477"/>
      <c r="F477"/>
      <c r="G477"/>
      <c r="H477"/>
      <c r="I477" s="28"/>
    </row>
    <row r="478" spans="2:9" ht="12.75">
      <c r="B478"/>
      <c r="C478"/>
      <c r="D478"/>
      <c r="E478"/>
      <c r="F478"/>
      <c r="G478"/>
      <c r="H478"/>
      <c r="I478" s="28"/>
    </row>
    <row r="479" spans="2:9" ht="12.75">
      <c r="B479"/>
      <c r="C479"/>
      <c r="D479"/>
      <c r="E479"/>
      <c r="F479"/>
      <c r="G479"/>
      <c r="H479"/>
      <c r="I479" s="28"/>
    </row>
    <row r="480" spans="2:9" ht="12.75">
      <c r="B480"/>
      <c r="C480"/>
      <c r="D480"/>
      <c r="E480"/>
      <c r="F480"/>
      <c r="G480"/>
      <c r="H480"/>
      <c r="I480" s="28"/>
    </row>
    <row r="481" spans="2:9" ht="12.75">
      <c r="B481"/>
      <c r="C481"/>
      <c r="D481"/>
      <c r="E481"/>
      <c r="F481"/>
      <c r="G481"/>
      <c r="H481"/>
      <c r="I481" s="28"/>
    </row>
    <row r="482" spans="2:9" ht="12.75">
      <c r="B482"/>
      <c r="C482"/>
      <c r="D482"/>
      <c r="E482"/>
      <c r="F482"/>
      <c r="G482"/>
      <c r="H482"/>
      <c r="I482" s="28"/>
    </row>
    <row r="483" spans="2:9" ht="12.75">
      <c r="B483"/>
      <c r="C483"/>
      <c r="D483"/>
      <c r="E483"/>
      <c r="F483"/>
      <c r="G483"/>
      <c r="H483"/>
      <c r="I483" s="28"/>
    </row>
    <row r="484" spans="2:9" ht="12.75">
      <c r="B484"/>
      <c r="C484"/>
      <c r="D484"/>
      <c r="E484"/>
      <c r="F484"/>
      <c r="G484"/>
      <c r="H484"/>
      <c r="I484" s="28"/>
    </row>
    <row r="485" spans="2:9" ht="12.75">
      <c r="B485"/>
      <c r="C485"/>
      <c r="D485"/>
      <c r="E485"/>
      <c r="F485"/>
      <c r="G485"/>
      <c r="H485"/>
      <c r="I485" s="28"/>
    </row>
    <row r="486" spans="2:9" ht="12.75">
      <c r="B486"/>
      <c r="C486"/>
      <c r="D486"/>
      <c r="E486"/>
      <c r="F486"/>
      <c r="G486"/>
      <c r="H486"/>
      <c r="I486" s="28"/>
    </row>
    <row r="487" spans="2:9" ht="12.75">
      <c r="B487"/>
      <c r="C487"/>
      <c r="D487"/>
      <c r="E487"/>
      <c r="F487"/>
      <c r="G487"/>
      <c r="H487"/>
      <c r="I487" s="28"/>
    </row>
    <row r="488" spans="2:9" ht="12.75">
      <c r="B488"/>
      <c r="C488"/>
      <c r="D488"/>
      <c r="E488"/>
      <c r="F488"/>
      <c r="G488"/>
      <c r="H488"/>
      <c r="I488" s="28"/>
    </row>
    <row r="489" spans="2:9" ht="12.75">
      <c r="B489"/>
      <c r="C489"/>
      <c r="D489"/>
      <c r="E489"/>
      <c r="F489"/>
      <c r="G489"/>
      <c r="H489"/>
      <c r="I489" s="28"/>
    </row>
    <row r="490" spans="2:9" ht="12.75">
      <c r="B490"/>
      <c r="C490"/>
      <c r="D490"/>
      <c r="E490"/>
      <c r="F490"/>
      <c r="G490"/>
      <c r="H490"/>
      <c r="I490" s="28"/>
    </row>
    <row r="491" spans="2:9" ht="12.75">
      <c r="B491"/>
      <c r="C491"/>
      <c r="D491"/>
      <c r="E491"/>
      <c r="F491"/>
      <c r="G491"/>
      <c r="H491"/>
      <c r="I491" s="28"/>
    </row>
    <row r="492" spans="2:9" ht="12.75">
      <c r="B492"/>
      <c r="C492"/>
      <c r="D492"/>
      <c r="E492"/>
      <c r="F492"/>
      <c r="G492"/>
      <c r="H492"/>
      <c r="I492" s="28"/>
    </row>
    <row r="493" spans="2:9" ht="12.75">
      <c r="B493"/>
      <c r="C493"/>
      <c r="D493"/>
      <c r="E493"/>
      <c r="F493"/>
      <c r="G493"/>
      <c r="H493"/>
      <c r="I493" s="28"/>
    </row>
    <row r="494" spans="2:9" ht="12.75">
      <c r="B494"/>
      <c r="C494"/>
      <c r="D494"/>
      <c r="E494"/>
      <c r="F494"/>
      <c r="G494"/>
      <c r="H494"/>
      <c r="I494" s="28"/>
    </row>
    <row r="495" spans="2:9" ht="12.75">
      <c r="B495"/>
      <c r="C495"/>
      <c r="D495"/>
      <c r="E495"/>
      <c r="F495"/>
      <c r="G495"/>
      <c r="H495"/>
      <c r="I495" s="28"/>
    </row>
    <row r="496" spans="2:9" ht="12.75">
      <c r="B496"/>
      <c r="C496"/>
      <c r="D496"/>
      <c r="E496"/>
      <c r="F496"/>
      <c r="G496"/>
      <c r="H496"/>
      <c r="I496" s="28"/>
    </row>
    <row r="497" spans="2:9" ht="12.75">
      <c r="B497"/>
      <c r="C497"/>
      <c r="D497"/>
      <c r="E497"/>
      <c r="F497"/>
      <c r="G497"/>
      <c r="H497"/>
      <c r="I497" s="28"/>
    </row>
    <row r="498" spans="2:9" ht="12.75">
      <c r="B498"/>
      <c r="C498"/>
      <c r="D498"/>
      <c r="E498"/>
      <c r="F498"/>
      <c r="G498"/>
      <c r="H498"/>
      <c r="I498" s="28"/>
    </row>
    <row r="499" spans="2:9" ht="12.75">
      <c r="B499"/>
      <c r="C499"/>
      <c r="D499"/>
      <c r="E499"/>
      <c r="F499"/>
      <c r="G499"/>
      <c r="H499"/>
      <c r="I499" s="28"/>
    </row>
    <row r="500" spans="2:9" ht="12.75">
      <c r="B500"/>
      <c r="C500"/>
      <c r="D500"/>
      <c r="E500"/>
      <c r="F500"/>
      <c r="G500"/>
      <c r="H500"/>
      <c r="I500" s="28"/>
    </row>
    <row r="501" spans="2:9" ht="12.75">
      <c r="B501"/>
      <c r="C501"/>
      <c r="D501"/>
      <c r="E501"/>
      <c r="F501"/>
      <c r="G501"/>
      <c r="H501"/>
      <c r="I501" s="28"/>
    </row>
    <row r="502" spans="2:9" ht="12.75">
      <c r="B502"/>
      <c r="C502"/>
      <c r="D502"/>
      <c r="E502"/>
      <c r="F502"/>
      <c r="G502"/>
      <c r="H502"/>
      <c r="I502" s="28"/>
    </row>
    <row r="503" spans="2:9" ht="12.75">
      <c r="B503"/>
      <c r="C503"/>
      <c r="D503"/>
      <c r="E503"/>
      <c r="F503"/>
      <c r="G503"/>
      <c r="H503"/>
      <c r="I503" s="28"/>
    </row>
    <row r="504" spans="2:9" ht="12.75">
      <c r="B504"/>
      <c r="C504"/>
      <c r="D504"/>
      <c r="E504"/>
      <c r="F504"/>
      <c r="G504"/>
      <c r="H504"/>
      <c r="I504" s="28"/>
    </row>
    <row r="505" spans="2:9" ht="12.75">
      <c r="B505"/>
      <c r="C505"/>
      <c r="D505"/>
      <c r="E505"/>
      <c r="F505"/>
      <c r="G505"/>
      <c r="H505"/>
      <c r="I505" s="28"/>
    </row>
    <row r="506" spans="2:9" ht="12.75">
      <c r="B506"/>
      <c r="C506"/>
      <c r="D506"/>
      <c r="E506"/>
      <c r="F506"/>
      <c r="G506"/>
      <c r="H506"/>
      <c r="I506" s="28"/>
    </row>
    <row r="507" spans="2:9" ht="12.75">
      <c r="B507"/>
      <c r="C507"/>
      <c r="D507"/>
      <c r="E507"/>
      <c r="F507"/>
      <c r="G507"/>
      <c r="H507"/>
      <c r="I507" s="28"/>
    </row>
    <row r="508" spans="2:9" ht="12.75">
      <c r="B508"/>
      <c r="C508"/>
      <c r="D508"/>
      <c r="E508"/>
      <c r="F508"/>
      <c r="G508"/>
      <c r="H508"/>
      <c r="I508" s="28"/>
    </row>
    <row r="509" spans="2:9" ht="12.75">
      <c r="B509"/>
      <c r="C509"/>
      <c r="D509"/>
      <c r="E509"/>
      <c r="F509"/>
      <c r="G509"/>
      <c r="H509"/>
      <c r="I509" s="28"/>
    </row>
    <row r="510" spans="2:9" ht="12.75">
      <c r="B510"/>
      <c r="C510"/>
      <c r="D510"/>
      <c r="E510"/>
      <c r="F510"/>
      <c r="G510"/>
      <c r="H510"/>
      <c r="I510" s="28"/>
    </row>
    <row r="511" spans="2:9" ht="12.75">
      <c r="B511"/>
      <c r="C511"/>
      <c r="D511"/>
      <c r="E511"/>
      <c r="F511"/>
      <c r="G511"/>
      <c r="H511"/>
      <c r="I511" s="28"/>
    </row>
    <row r="512" spans="2:9" ht="12.75">
      <c r="B512"/>
      <c r="C512"/>
      <c r="D512"/>
      <c r="E512"/>
      <c r="F512"/>
      <c r="G512"/>
      <c r="H512"/>
      <c r="I512" s="28"/>
    </row>
    <row r="513" spans="2:9" ht="12.75">
      <c r="B513"/>
      <c r="C513"/>
      <c r="D513"/>
      <c r="E513"/>
      <c r="F513"/>
      <c r="G513"/>
      <c r="H513"/>
      <c r="I513" s="28"/>
    </row>
    <row r="514" spans="2:9" ht="12.75">
      <c r="B514"/>
      <c r="C514"/>
      <c r="D514"/>
      <c r="E514"/>
      <c r="F514"/>
      <c r="G514"/>
      <c r="H514"/>
      <c r="I514" s="28"/>
    </row>
    <row r="515" spans="2:9" ht="12.75">
      <c r="B515"/>
      <c r="C515"/>
      <c r="D515"/>
      <c r="E515"/>
      <c r="F515"/>
      <c r="G515"/>
      <c r="H515"/>
      <c r="I515" s="28"/>
    </row>
    <row r="516" spans="2:9" ht="12.75">
      <c r="B516"/>
      <c r="C516"/>
      <c r="D516"/>
      <c r="E516"/>
      <c r="F516"/>
      <c r="G516"/>
      <c r="H516"/>
      <c r="I516" s="28"/>
    </row>
    <row r="517" spans="2:9" ht="12.75">
      <c r="B517"/>
      <c r="C517"/>
      <c r="D517"/>
      <c r="E517"/>
      <c r="F517"/>
      <c r="G517"/>
      <c r="H517"/>
      <c r="I517" s="28"/>
    </row>
    <row r="518" spans="2:9" ht="12.75">
      <c r="B518"/>
      <c r="C518"/>
      <c r="D518"/>
      <c r="E518"/>
      <c r="F518"/>
      <c r="G518"/>
      <c r="H518"/>
      <c r="I518" s="28"/>
    </row>
    <row r="519" spans="2:9" ht="12.75">
      <c r="B519"/>
      <c r="C519"/>
      <c r="D519"/>
      <c r="E519"/>
      <c r="F519"/>
      <c r="G519"/>
      <c r="H519"/>
      <c r="I519" s="28"/>
    </row>
    <row r="520" spans="2:9" ht="12.75">
      <c r="B520"/>
      <c r="C520"/>
      <c r="D520"/>
      <c r="E520"/>
      <c r="F520"/>
      <c r="G520"/>
      <c r="H520"/>
      <c r="I520" s="28"/>
    </row>
    <row r="521" spans="2:9" ht="12.75">
      <c r="B521"/>
      <c r="C521"/>
      <c r="D521"/>
      <c r="E521"/>
      <c r="F521"/>
      <c r="G521"/>
      <c r="H521"/>
      <c r="I521" s="28"/>
    </row>
    <row r="522" spans="2:9" ht="12.75">
      <c r="B522"/>
      <c r="C522"/>
      <c r="D522"/>
      <c r="E522"/>
      <c r="F522"/>
      <c r="G522"/>
      <c r="H522"/>
      <c r="I522" s="28"/>
    </row>
    <row r="523" spans="2:9" ht="12.75">
      <c r="B523"/>
      <c r="C523"/>
      <c r="D523"/>
      <c r="E523"/>
      <c r="F523"/>
      <c r="G523"/>
      <c r="H523"/>
      <c r="I523" s="28"/>
    </row>
    <row r="524" spans="2:9" ht="12.75">
      <c r="B524"/>
      <c r="C524"/>
      <c r="D524"/>
      <c r="E524"/>
      <c r="F524"/>
      <c r="G524"/>
      <c r="H524"/>
      <c r="I524" s="28"/>
    </row>
    <row r="525" spans="2:9" ht="12.75">
      <c r="B525"/>
      <c r="C525"/>
      <c r="D525"/>
      <c r="E525"/>
      <c r="F525"/>
      <c r="G525"/>
      <c r="H525"/>
      <c r="I525" s="28"/>
    </row>
    <row r="526" spans="2:9" ht="12.75">
      <c r="B526"/>
      <c r="C526"/>
      <c r="D526"/>
      <c r="E526"/>
      <c r="F526"/>
      <c r="G526"/>
      <c r="H526"/>
      <c r="I526" s="28"/>
    </row>
    <row r="527" spans="2:9" ht="12.75">
      <c r="B527"/>
      <c r="C527"/>
      <c r="D527"/>
      <c r="E527"/>
      <c r="F527"/>
      <c r="G527"/>
      <c r="H527"/>
      <c r="I527" s="28"/>
    </row>
    <row r="528" spans="2:9" ht="12.75">
      <c r="B528"/>
      <c r="C528"/>
      <c r="D528"/>
      <c r="E528"/>
      <c r="F528"/>
      <c r="G528"/>
      <c r="H528"/>
      <c r="I528" s="28"/>
    </row>
    <row r="529" spans="2:9" ht="12.75">
      <c r="B529"/>
      <c r="C529"/>
      <c r="D529"/>
      <c r="E529"/>
      <c r="F529"/>
      <c r="G529"/>
      <c r="H529"/>
      <c r="I529" s="28"/>
    </row>
    <row r="530" spans="2:9" ht="12.75">
      <c r="B530"/>
      <c r="C530"/>
      <c r="D530"/>
      <c r="E530"/>
      <c r="F530"/>
      <c r="G530"/>
      <c r="H530"/>
      <c r="I530" s="28"/>
    </row>
    <row r="531" spans="2:9" ht="12.75">
      <c r="B531"/>
      <c r="C531"/>
      <c r="D531"/>
      <c r="E531"/>
      <c r="F531"/>
      <c r="G531"/>
      <c r="H531"/>
      <c r="I531" s="28"/>
    </row>
    <row r="532" spans="2:9" ht="12.75">
      <c r="B532"/>
      <c r="C532"/>
      <c r="D532"/>
      <c r="E532"/>
      <c r="F532"/>
      <c r="G532"/>
      <c r="H532"/>
      <c r="I532" s="28"/>
    </row>
    <row r="533" spans="2:9" ht="12.75">
      <c r="B533"/>
      <c r="C533"/>
      <c r="D533"/>
      <c r="E533"/>
      <c r="F533"/>
      <c r="G533"/>
      <c r="H533"/>
      <c r="I533" s="28"/>
    </row>
    <row r="534" spans="2:9" ht="12.75">
      <c r="B534"/>
      <c r="C534"/>
      <c r="D534"/>
      <c r="E534"/>
      <c r="F534"/>
      <c r="G534"/>
      <c r="H534"/>
      <c r="I534" s="28"/>
    </row>
    <row r="535" spans="2:9" ht="12.75">
      <c r="B535"/>
      <c r="C535"/>
      <c r="D535"/>
      <c r="E535"/>
      <c r="F535"/>
      <c r="G535"/>
      <c r="H535"/>
      <c r="I535" s="28"/>
    </row>
    <row r="536" spans="2:9" ht="12.75">
      <c r="B536"/>
      <c r="C536"/>
      <c r="D536"/>
      <c r="E536"/>
      <c r="F536"/>
      <c r="G536"/>
      <c r="H536"/>
      <c r="I536" s="28"/>
    </row>
    <row r="537" spans="2:9" ht="12.75">
      <c r="B537"/>
      <c r="C537"/>
      <c r="D537"/>
      <c r="E537"/>
      <c r="F537"/>
      <c r="G537"/>
      <c r="H537"/>
      <c r="I537" s="28"/>
    </row>
    <row r="538" spans="2:9" ht="12.75">
      <c r="B538"/>
      <c r="C538"/>
      <c r="D538"/>
      <c r="E538"/>
      <c r="F538"/>
      <c r="G538"/>
      <c r="H538"/>
      <c r="I538" s="28"/>
    </row>
    <row r="539" spans="2:9" ht="12.75">
      <c r="B539"/>
      <c r="C539"/>
      <c r="D539"/>
      <c r="E539"/>
      <c r="F539"/>
      <c r="G539"/>
      <c r="H539"/>
      <c r="I539" s="28"/>
    </row>
    <row r="540" spans="2:9" ht="12.75">
      <c r="B540"/>
      <c r="C540"/>
      <c r="D540"/>
      <c r="E540"/>
      <c r="F540"/>
      <c r="G540"/>
      <c r="H540"/>
      <c r="I540" s="28"/>
    </row>
    <row r="541" spans="2:9" ht="12.75">
      <c r="B541"/>
      <c r="C541"/>
      <c r="D541"/>
      <c r="E541"/>
      <c r="F541"/>
      <c r="G541"/>
      <c r="H541"/>
      <c r="I541" s="28"/>
    </row>
    <row r="542" spans="2:9" ht="12.75">
      <c r="B542"/>
      <c r="C542"/>
      <c r="D542"/>
      <c r="E542"/>
      <c r="F542"/>
      <c r="G542"/>
      <c r="H542"/>
      <c r="I542" s="28"/>
    </row>
    <row r="543" spans="2:9" ht="12.75">
      <c r="B543"/>
      <c r="C543"/>
      <c r="D543"/>
      <c r="E543"/>
      <c r="F543"/>
      <c r="G543"/>
      <c r="H543"/>
      <c r="I543" s="28"/>
    </row>
    <row r="544" spans="2:9" ht="12.75">
      <c r="B544"/>
      <c r="C544"/>
      <c r="D544"/>
      <c r="E544"/>
      <c r="F544"/>
      <c r="G544"/>
      <c r="H544"/>
      <c r="I544" s="28"/>
    </row>
    <row r="545" spans="2:9" ht="12.75">
      <c r="B545"/>
      <c r="C545"/>
      <c r="D545"/>
      <c r="E545"/>
      <c r="F545"/>
      <c r="G545"/>
      <c r="H545"/>
      <c r="I545" s="28"/>
    </row>
    <row r="546" spans="2:9" ht="12.75">
      <c r="B546"/>
      <c r="C546"/>
      <c r="D546"/>
      <c r="E546"/>
      <c r="F546"/>
      <c r="G546"/>
      <c r="H546"/>
      <c r="I546" s="28"/>
    </row>
    <row r="547" spans="2:9" ht="12.75">
      <c r="B547"/>
      <c r="C547"/>
      <c r="D547"/>
      <c r="E547"/>
      <c r="F547"/>
      <c r="G547"/>
      <c r="H547"/>
      <c r="I547" s="28"/>
    </row>
    <row r="548" spans="2:9" ht="12.75">
      <c r="B548"/>
      <c r="C548"/>
      <c r="D548"/>
      <c r="E548"/>
      <c r="F548"/>
      <c r="G548"/>
      <c r="H548"/>
      <c r="I548" s="28"/>
    </row>
    <row r="549" spans="2:9" ht="12.75">
      <c r="B549"/>
      <c r="C549"/>
      <c r="D549"/>
      <c r="E549"/>
      <c r="F549"/>
      <c r="G549"/>
      <c r="H549"/>
      <c r="I549" s="28"/>
    </row>
    <row r="550" spans="2:9" ht="12.75">
      <c r="B550"/>
      <c r="C550"/>
      <c r="D550"/>
      <c r="E550"/>
      <c r="F550"/>
      <c r="G550"/>
      <c r="H550"/>
      <c r="I550" s="28"/>
    </row>
    <row r="551" spans="2:9" ht="12.75">
      <c r="B551"/>
      <c r="C551"/>
      <c r="D551"/>
      <c r="E551"/>
      <c r="F551"/>
      <c r="G551"/>
      <c r="H551"/>
      <c r="I551" s="28"/>
    </row>
    <row r="552" spans="2:9" ht="12.75">
      <c r="B552"/>
      <c r="C552"/>
      <c r="D552"/>
      <c r="E552"/>
      <c r="F552"/>
      <c r="G552"/>
      <c r="H552"/>
      <c r="I552" s="28"/>
    </row>
    <row r="553" spans="2:9" ht="12.75">
      <c r="B553"/>
      <c r="C553"/>
      <c r="D553"/>
      <c r="E553"/>
      <c r="F553"/>
      <c r="G553"/>
      <c r="H553"/>
      <c r="I553" s="28"/>
    </row>
    <row r="554" spans="2:9" ht="12.75">
      <c r="B554"/>
      <c r="C554"/>
      <c r="D554"/>
      <c r="E554"/>
      <c r="F554"/>
      <c r="G554"/>
      <c r="H554"/>
      <c r="I554" s="28"/>
    </row>
    <row r="555" spans="2:9" ht="12.75">
      <c r="B555"/>
      <c r="C555"/>
      <c r="D555"/>
      <c r="E555"/>
      <c r="F555"/>
      <c r="G555"/>
      <c r="H555"/>
      <c r="I555" s="28"/>
    </row>
    <row r="556" spans="2:9" ht="12.75">
      <c r="B556"/>
      <c r="C556"/>
      <c r="D556"/>
      <c r="E556"/>
      <c r="F556"/>
      <c r="G556"/>
      <c r="H556"/>
      <c r="I556" s="28"/>
    </row>
    <row r="557" spans="2:9" ht="12.75">
      <c r="B557"/>
      <c r="C557"/>
      <c r="D557"/>
      <c r="E557"/>
      <c r="F557"/>
      <c r="G557"/>
      <c r="H557"/>
      <c r="I557" s="28"/>
    </row>
    <row r="558" spans="2:9" ht="12.75">
      <c r="B558"/>
      <c r="C558"/>
      <c r="D558"/>
      <c r="E558"/>
      <c r="F558"/>
      <c r="G558"/>
      <c r="H558"/>
      <c r="I558" s="28"/>
    </row>
    <row r="559" spans="2:9" ht="12.75">
      <c r="B559"/>
      <c r="C559"/>
      <c r="D559"/>
      <c r="E559"/>
      <c r="F559"/>
      <c r="G559"/>
      <c r="H559"/>
      <c r="I559" s="28"/>
    </row>
    <row r="560" spans="2:9" ht="12.75">
      <c r="B560"/>
      <c r="C560"/>
      <c r="D560"/>
      <c r="E560"/>
      <c r="F560"/>
      <c r="G560"/>
      <c r="H560"/>
      <c r="I560" s="28"/>
    </row>
    <row r="561" spans="2:9" ht="12.75">
      <c r="B561"/>
      <c r="C561"/>
      <c r="D561"/>
      <c r="E561"/>
      <c r="F561"/>
      <c r="G561"/>
      <c r="H561"/>
      <c r="I561" s="28"/>
    </row>
    <row r="562" spans="2:9" ht="12.75">
      <c r="B562"/>
      <c r="C562"/>
      <c r="D562"/>
      <c r="E562"/>
      <c r="F562"/>
      <c r="G562"/>
      <c r="H562"/>
      <c r="I562" s="28"/>
    </row>
    <row r="563" spans="2:9" ht="12.75">
      <c r="B563"/>
      <c r="C563"/>
      <c r="D563"/>
      <c r="E563"/>
      <c r="F563"/>
      <c r="G563"/>
      <c r="H563"/>
      <c r="I563" s="28"/>
    </row>
    <row r="564" spans="2:9" ht="12.75">
      <c r="B564"/>
      <c r="C564"/>
      <c r="D564"/>
      <c r="E564"/>
      <c r="F564"/>
      <c r="G564"/>
      <c r="H564"/>
      <c r="I564" s="28"/>
    </row>
    <row r="565" spans="2:9" ht="12.75">
      <c r="B565"/>
      <c r="C565"/>
      <c r="D565"/>
      <c r="E565"/>
      <c r="F565"/>
      <c r="G565"/>
      <c r="H565"/>
      <c r="I565" s="28"/>
    </row>
    <row r="566" spans="2:9" ht="12.75">
      <c r="B566"/>
      <c r="C566"/>
      <c r="D566"/>
      <c r="E566"/>
      <c r="F566"/>
      <c r="G566"/>
      <c r="H566"/>
      <c r="I566" s="28"/>
    </row>
    <row r="567" spans="2:9" ht="12.75">
      <c r="B567"/>
      <c r="C567"/>
      <c r="D567"/>
      <c r="E567"/>
      <c r="F567"/>
      <c r="G567"/>
      <c r="H567"/>
      <c r="I567" s="28"/>
    </row>
    <row r="568" spans="2:9" ht="12.75">
      <c r="B568"/>
      <c r="C568"/>
      <c r="D568"/>
      <c r="E568"/>
      <c r="F568"/>
      <c r="G568"/>
      <c r="H568"/>
      <c r="I568" s="28"/>
    </row>
    <row r="569" spans="2:9" ht="12.75">
      <c r="B569"/>
      <c r="C569"/>
      <c r="D569"/>
      <c r="E569"/>
      <c r="F569"/>
      <c r="G569"/>
      <c r="H569"/>
      <c r="I569" s="28"/>
    </row>
    <row r="570" spans="2:9" ht="12.75">
      <c r="B570"/>
      <c r="C570"/>
      <c r="D570"/>
      <c r="E570"/>
      <c r="F570"/>
      <c r="G570"/>
      <c r="H570"/>
      <c r="I570" s="28"/>
    </row>
    <row r="571" spans="2:9" ht="12.75">
      <c r="B571"/>
      <c r="C571"/>
      <c r="D571"/>
      <c r="E571"/>
      <c r="F571"/>
      <c r="G571"/>
      <c r="H571"/>
      <c r="I571" s="28"/>
    </row>
    <row r="572" spans="2:9" ht="12.75">
      <c r="B572"/>
      <c r="C572"/>
      <c r="D572"/>
      <c r="E572"/>
      <c r="F572"/>
      <c r="G572"/>
      <c r="H572"/>
      <c r="I572" s="28"/>
    </row>
    <row r="573" spans="2:9" ht="12.75">
      <c r="B573"/>
      <c r="C573"/>
      <c r="D573"/>
      <c r="E573"/>
      <c r="F573"/>
      <c r="G573"/>
      <c r="H573"/>
      <c r="I573" s="28"/>
    </row>
    <row r="574" spans="2:9" ht="12.75">
      <c r="B574"/>
      <c r="C574"/>
      <c r="D574"/>
      <c r="E574"/>
      <c r="F574"/>
      <c r="G574"/>
      <c r="H574"/>
      <c r="I574" s="28"/>
    </row>
    <row r="575" spans="2:9" ht="12.75">
      <c r="B575"/>
      <c r="C575"/>
      <c r="D575"/>
      <c r="E575"/>
      <c r="F575"/>
      <c r="G575"/>
      <c r="H575"/>
      <c r="I575" s="28"/>
    </row>
    <row r="576" spans="2:9" ht="12.75">
      <c r="B576"/>
      <c r="C576"/>
      <c r="D576"/>
      <c r="E576"/>
      <c r="F576"/>
      <c r="G576"/>
      <c r="H576"/>
      <c r="I576" s="28"/>
    </row>
    <row r="577" spans="2:9" ht="12.75">
      <c r="B577"/>
      <c r="C577"/>
      <c r="D577"/>
      <c r="E577"/>
      <c r="F577"/>
      <c r="G577"/>
      <c r="H577"/>
      <c r="I577" s="28"/>
    </row>
    <row r="578" spans="2:9" ht="12.75">
      <c r="B578"/>
      <c r="C578"/>
      <c r="D578"/>
      <c r="E578"/>
      <c r="F578"/>
      <c r="G578"/>
      <c r="H578"/>
      <c r="I578" s="28"/>
    </row>
    <row r="579" spans="2:9" ht="12.75">
      <c r="B579"/>
      <c r="C579"/>
      <c r="D579"/>
      <c r="E579"/>
      <c r="F579"/>
      <c r="G579"/>
      <c r="H579"/>
      <c r="I579" s="28"/>
    </row>
    <row r="580" spans="2:9" ht="12.75">
      <c r="B580"/>
      <c r="C580"/>
      <c r="D580"/>
      <c r="E580"/>
      <c r="F580"/>
      <c r="G580"/>
      <c r="H580"/>
      <c r="I580" s="28"/>
    </row>
    <row r="581" spans="2:9" ht="12.75">
      <c r="B581"/>
      <c r="C581"/>
      <c r="D581"/>
      <c r="E581"/>
      <c r="F581"/>
      <c r="G581"/>
      <c r="H581"/>
      <c r="I581" s="28"/>
    </row>
    <row r="582" spans="2:9" ht="12.75">
      <c r="B582"/>
      <c r="C582"/>
      <c r="D582"/>
      <c r="E582"/>
      <c r="F582"/>
      <c r="G582"/>
      <c r="H582"/>
      <c r="I582" s="28"/>
    </row>
    <row r="583" spans="2:9" ht="12.75">
      <c r="B583"/>
      <c r="C583"/>
      <c r="D583"/>
      <c r="E583"/>
      <c r="F583"/>
      <c r="G583"/>
      <c r="H583"/>
      <c r="I583" s="28"/>
    </row>
    <row r="584" spans="2:9" ht="12.75">
      <c r="B584"/>
      <c r="C584"/>
      <c r="D584"/>
      <c r="E584"/>
      <c r="F584"/>
      <c r="G584"/>
      <c r="H584"/>
      <c r="I584" s="28"/>
    </row>
    <row r="585" spans="2:9" ht="12.75">
      <c r="B585"/>
      <c r="C585"/>
      <c r="D585"/>
      <c r="E585"/>
      <c r="F585"/>
      <c r="G585"/>
      <c r="H585"/>
      <c r="I585" s="28"/>
    </row>
    <row r="586" spans="2:9" ht="12.75">
      <c r="B586"/>
      <c r="C586"/>
      <c r="D586"/>
      <c r="E586"/>
      <c r="F586"/>
      <c r="G586"/>
      <c r="H586"/>
      <c r="I586" s="28"/>
    </row>
    <row r="587" spans="2:9" ht="12.75">
      <c r="B587"/>
      <c r="C587"/>
      <c r="D587"/>
      <c r="E587"/>
      <c r="F587"/>
      <c r="G587"/>
      <c r="H587"/>
      <c r="I587" s="28"/>
    </row>
    <row r="588" spans="2:9" ht="12.75">
      <c r="B588"/>
      <c r="C588"/>
      <c r="D588"/>
      <c r="E588"/>
      <c r="F588"/>
      <c r="G588"/>
      <c r="H588"/>
      <c r="I588" s="28"/>
    </row>
    <row r="589" spans="2:9" ht="12.75">
      <c r="B589"/>
      <c r="C589"/>
      <c r="D589"/>
      <c r="E589"/>
      <c r="F589"/>
      <c r="G589"/>
      <c r="H589"/>
      <c r="I589" s="28"/>
    </row>
    <row r="590" spans="2:9" ht="12.75">
      <c r="B590"/>
      <c r="C590"/>
      <c r="D590"/>
      <c r="E590"/>
      <c r="F590"/>
      <c r="G590"/>
      <c r="H590"/>
      <c r="I590" s="28"/>
    </row>
    <row r="591" spans="2:9" ht="12.75">
      <c r="B591"/>
      <c r="C591"/>
      <c r="D591"/>
      <c r="E591"/>
      <c r="F591"/>
      <c r="G591"/>
      <c r="H591"/>
      <c r="I591" s="28"/>
    </row>
    <row r="592" spans="2:9" ht="12.75">
      <c r="B592"/>
      <c r="C592"/>
      <c r="D592"/>
      <c r="E592"/>
      <c r="F592"/>
      <c r="G592"/>
      <c r="H592"/>
      <c r="I592" s="28"/>
    </row>
    <row r="593" spans="2:9" ht="12.75">
      <c r="B593"/>
      <c r="C593"/>
      <c r="D593"/>
      <c r="E593"/>
      <c r="F593"/>
      <c r="G593"/>
      <c r="H593"/>
      <c r="I593" s="28"/>
    </row>
    <row r="594" spans="2:9" ht="12.75">
      <c r="B594"/>
      <c r="C594"/>
      <c r="D594"/>
      <c r="E594"/>
      <c r="F594"/>
      <c r="G594"/>
      <c r="H594"/>
      <c r="I594" s="28"/>
    </row>
    <row r="595" spans="2:9" ht="12.75">
      <c r="B595"/>
      <c r="C595"/>
      <c r="D595"/>
      <c r="E595"/>
      <c r="F595"/>
      <c r="G595"/>
      <c r="H595"/>
      <c r="I595" s="28"/>
    </row>
    <row r="596" spans="2:9" ht="12.75">
      <c r="B596"/>
      <c r="C596"/>
      <c r="D596"/>
      <c r="E596"/>
      <c r="F596"/>
      <c r="G596"/>
      <c r="H596"/>
      <c r="I596" s="28"/>
    </row>
    <row r="597" spans="2:9" ht="12.75">
      <c r="B597"/>
      <c r="C597"/>
      <c r="D597"/>
      <c r="E597"/>
      <c r="F597"/>
      <c r="G597"/>
      <c r="H597"/>
      <c r="I597" s="28"/>
    </row>
    <row r="598" spans="2:9" ht="12.75">
      <c r="B598"/>
      <c r="C598"/>
      <c r="D598"/>
      <c r="E598"/>
      <c r="F598"/>
      <c r="G598"/>
      <c r="H598"/>
      <c r="I598" s="28"/>
    </row>
    <row r="599" spans="2:9" ht="12.75">
      <c r="B599"/>
      <c r="C599"/>
      <c r="D599"/>
      <c r="E599"/>
      <c r="F599"/>
      <c r="G599"/>
      <c r="H599"/>
      <c r="I599" s="28"/>
    </row>
    <row r="600" spans="2:9" ht="12.75">
      <c r="B600"/>
      <c r="C600"/>
      <c r="D600"/>
      <c r="E600"/>
      <c r="F600"/>
      <c r="G600"/>
      <c r="H600"/>
      <c r="I600" s="28"/>
    </row>
    <row r="601" spans="2:9" ht="12.75">
      <c r="B601"/>
      <c r="C601"/>
      <c r="D601"/>
      <c r="E601"/>
      <c r="F601"/>
      <c r="G601"/>
      <c r="H601"/>
      <c r="I601" s="28"/>
    </row>
    <row r="602" spans="2:9" ht="12.75">
      <c r="B602"/>
      <c r="C602"/>
      <c r="D602"/>
      <c r="E602"/>
      <c r="F602"/>
      <c r="G602"/>
      <c r="H602"/>
      <c r="I602" s="28"/>
    </row>
    <row r="603" spans="2:9" ht="12.75">
      <c r="B603"/>
      <c r="C603"/>
      <c r="D603"/>
      <c r="E603"/>
      <c r="F603"/>
      <c r="G603"/>
      <c r="H603"/>
      <c r="I603" s="28"/>
    </row>
    <row r="604" spans="2:9" ht="12.75">
      <c r="B604"/>
      <c r="C604"/>
      <c r="D604"/>
      <c r="E604"/>
      <c r="F604"/>
      <c r="G604"/>
      <c r="H604"/>
      <c r="I604" s="28"/>
    </row>
    <row r="605" spans="2:9" ht="12.75">
      <c r="B605"/>
      <c r="C605"/>
      <c r="D605"/>
      <c r="E605"/>
      <c r="F605"/>
      <c r="G605"/>
      <c r="H605"/>
      <c r="I605" s="28"/>
    </row>
    <row r="606" spans="2:9" ht="12.75">
      <c r="B606"/>
      <c r="C606"/>
      <c r="D606"/>
      <c r="E606"/>
      <c r="F606"/>
      <c r="G606"/>
      <c r="H606"/>
      <c r="I606" s="28"/>
    </row>
    <row r="607" spans="2:9" ht="12.75">
      <c r="B607"/>
      <c r="C607"/>
      <c r="D607"/>
      <c r="E607"/>
      <c r="F607"/>
      <c r="G607"/>
      <c r="H607"/>
      <c r="I607" s="28"/>
    </row>
    <row r="608" spans="2:9" ht="12.75">
      <c r="B608"/>
      <c r="C608"/>
      <c r="D608"/>
      <c r="E608"/>
      <c r="F608"/>
      <c r="G608"/>
      <c r="H608"/>
      <c r="I608" s="28"/>
    </row>
    <row r="609" spans="2:9" ht="12.75">
      <c r="B609"/>
      <c r="C609"/>
      <c r="D609"/>
      <c r="E609"/>
      <c r="F609"/>
      <c r="G609"/>
      <c r="H609"/>
      <c r="I609" s="28"/>
    </row>
    <row r="610" spans="2:9" ht="12.75">
      <c r="B610"/>
      <c r="C610"/>
      <c r="D610"/>
      <c r="E610"/>
      <c r="F610"/>
      <c r="G610"/>
      <c r="H610"/>
      <c r="I610" s="28"/>
    </row>
    <row r="611" spans="2:9" ht="12.75">
      <c r="B611"/>
      <c r="C611"/>
      <c r="D611"/>
      <c r="E611"/>
      <c r="F611"/>
      <c r="G611"/>
      <c r="H611"/>
      <c r="I611" s="28"/>
    </row>
    <row r="612" spans="2:9" ht="12.75">
      <c r="B612"/>
      <c r="C612"/>
      <c r="D612"/>
      <c r="E612"/>
      <c r="F612"/>
      <c r="G612"/>
      <c r="H612"/>
      <c r="I612" s="28"/>
    </row>
    <row r="613" spans="2:9" ht="12.75">
      <c r="B613"/>
      <c r="C613"/>
      <c r="D613"/>
      <c r="E613"/>
      <c r="F613"/>
      <c r="G613"/>
      <c r="H613"/>
      <c r="I613" s="28"/>
    </row>
    <row r="614" spans="2:9" ht="12.75">
      <c r="B614"/>
      <c r="C614"/>
      <c r="D614"/>
      <c r="E614"/>
      <c r="F614"/>
      <c r="G614"/>
      <c r="H614"/>
      <c r="I614" s="28"/>
    </row>
    <row r="615" spans="2:9" ht="12.75">
      <c r="B615"/>
      <c r="C615"/>
      <c r="D615"/>
      <c r="E615"/>
      <c r="F615"/>
      <c r="G615"/>
      <c r="H615"/>
      <c r="I615" s="28"/>
    </row>
    <row r="616" spans="2:9" ht="12.75">
      <c r="B616"/>
      <c r="C616"/>
      <c r="D616"/>
      <c r="E616"/>
      <c r="F616"/>
      <c r="G616"/>
      <c r="H616"/>
      <c r="I616" s="28"/>
    </row>
    <row r="617" spans="2:9" ht="12.75">
      <c r="B617"/>
      <c r="C617"/>
      <c r="D617"/>
      <c r="E617"/>
      <c r="F617"/>
      <c r="G617"/>
      <c r="H617"/>
      <c r="I617" s="28"/>
    </row>
    <row r="618" spans="2:9" ht="12.75">
      <c r="B618"/>
      <c r="C618"/>
      <c r="D618"/>
      <c r="E618"/>
      <c r="F618"/>
      <c r="G618"/>
      <c r="H618"/>
      <c r="I618" s="28"/>
    </row>
    <row r="619" spans="2:9" ht="12.75">
      <c r="B619"/>
      <c r="C619"/>
      <c r="D619"/>
      <c r="E619"/>
      <c r="F619"/>
      <c r="G619"/>
      <c r="H619"/>
      <c r="I619" s="28"/>
    </row>
    <row r="620" spans="2:9" ht="12.75">
      <c r="B620"/>
      <c r="C620"/>
      <c r="D620"/>
      <c r="E620"/>
      <c r="F620"/>
      <c r="G620"/>
      <c r="H620"/>
      <c r="I620" s="28"/>
    </row>
    <row r="621" spans="2:9" ht="12.75">
      <c r="B621"/>
      <c r="C621"/>
      <c r="D621"/>
      <c r="E621"/>
      <c r="F621"/>
      <c r="G621"/>
      <c r="H621"/>
      <c r="I621" s="28"/>
    </row>
    <row r="622" spans="2:9" ht="12.75">
      <c r="B622"/>
      <c r="C622"/>
      <c r="D622"/>
      <c r="E622"/>
      <c r="F622"/>
      <c r="G622"/>
      <c r="H622"/>
      <c r="I622" s="28"/>
    </row>
    <row r="623" spans="2:9" ht="12.75">
      <c r="B623"/>
      <c r="C623"/>
      <c r="D623"/>
      <c r="E623"/>
      <c r="F623"/>
      <c r="G623"/>
      <c r="H623"/>
      <c r="I623" s="28"/>
    </row>
    <row r="624" spans="2:9" ht="12.75">
      <c r="B624"/>
      <c r="C624"/>
      <c r="D624"/>
      <c r="E624"/>
      <c r="F624"/>
      <c r="G624"/>
      <c r="H624"/>
      <c r="I624" s="28"/>
    </row>
    <row r="625" spans="2:9" ht="12.75">
      <c r="B625"/>
      <c r="C625"/>
      <c r="D625"/>
      <c r="E625"/>
      <c r="F625"/>
      <c r="G625"/>
      <c r="H625"/>
      <c r="I625" s="28"/>
    </row>
    <row r="626" spans="2:9" ht="12.75">
      <c r="B626"/>
      <c r="C626"/>
      <c r="D626"/>
      <c r="E626"/>
      <c r="F626"/>
      <c r="G626"/>
      <c r="H626"/>
      <c r="I626" s="28"/>
    </row>
    <row r="627" spans="2:9" ht="12.75">
      <c r="B627"/>
      <c r="C627"/>
      <c r="D627"/>
      <c r="E627"/>
      <c r="F627"/>
      <c r="G627"/>
      <c r="H627"/>
      <c r="I627" s="28"/>
    </row>
    <row r="628" spans="2:9" ht="12.75">
      <c r="B628"/>
      <c r="C628"/>
      <c r="D628"/>
      <c r="E628"/>
      <c r="F628"/>
      <c r="G628"/>
      <c r="H628"/>
      <c r="I628" s="28"/>
    </row>
    <row r="629" spans="2:9" ht="12.75">
      <c r="B629"/>
      <c r="C629"/>
      <c r="D629"/>
      <c r="E629"/>
      <c r="F629"/>
      <c r="G629"/>
      <c r="H629"/>
      <c r="I629" s="28"/>
    </row>
    <row r="630" spans="2:9" ht="12.75">
      <c r="B630"/>
      <c r="C630"/>
      <c r="D630"/>
      <c r="E630"/>
      <c r="F630"/>
      <c r="G630"/>
      <c r="H630"/>
      <c r="I630" s="28"/>
    </row>
    <row r="631" spans="2:9" ht="12.75">
      <c r="B631"/>
      <c r="C631"/>
      <c r="D631"/>
      <c r="E631"/>
      <c r="F631"/>
      <c r="G631"/>
      <c r="H631"/>
      <c r="I631" s="28"/>
    </row>
    <row r="632" spans="2:9" ht="12.75">
      <c r="B632"/>
      <c r="C632"/>
      <c r="D632"/>
      <c r="E632"/>
      <c r="F632"/>
      <c r="G632"/>
      <c r="H632"/>
      <c r="I632" s="28"/>
    </row>
    <row r="633" spans="2:9" ht="12.75">
      <c r="B633"/>
      <c r="C633"/>
      <c r="D633"/>
      <c r="E633"/>
      <c r="F633"/>
      <c r="G633"/>
      <c r="H633"/>
      <c r="I633" s="28"/>
    </row>
    <row r="634" spans="2:9" ht="12.75">
      <c r="B634"/>
      <c r="C634"/>
      <c r="D634"/>
      <c r="E634"/>
      <c r="F634"/>
      <c r="G634"/>
      <c r="H634"/>
      <c r="I634" s="28"/>
    </row>
    <row r="635" spans="2:9" ht="12.75">
      <c r="B635"/>
      <c r="C635"/>
      <c r="D635"/>
      <c r="E635"/>
      <c r="F635"/>
      <c r="G635"/>
      <c r="H635"/>
      <c r="I635" s="28"/>
    </row>
    <row r="636" spans="2:9" ht="12.75">
      <c r="B636"/>
      <c r="C636"/>
      <c r="D636"/>
      <c r="E636"/>
      <c r="F636"/>
      <c r="G636"/>
      <c r="H636"/>
      <c r="I636" s="28"/>
    </row>
    <row r="637" spans="2:9" ht="12.75">
      <c r="B637"/>
      <c r="C637"/>
      <c r="D637"/>
      <c r="E637"/>
      <c r="F637"/>
      <c r="G637"/>
      <c r="H637"/>
      <c r="I637" s="28"/>
    </row>
    <row r="638" spans="2:9" ht="12.75">
      <c r="B638"/>
      <c r="C638"/>
      <c r="D638"/>
      <c r="E638"/>
      <c r="F638"/>
      <c r="G638"/>
      <c r="H638"/>
      <c r="I638" s="28"/>
    </row>
    <row r="639" spans="2:9" ht="12.75">
      <c r="B639"/>
      <c r="C639"/>
      <c r="D639"/>
      <c r="E639"/>
      <c r="F639"/>
      <c r="G639"/>
      <c r="H639"/>
      <c r="I639" s="28"/>
    </row>
    <row r="640" spans="2:9" ht="12.75">
      <c r="B640"/>
      <c r="C640"/>
      <c r="D640"/>
      <c r="E640"/>
      <c r="F640"/>
      <c r="G640"/>
      <c r="H640"/>
      <c r="I640" s="28"/>
    </row>
    <row r="641" spans="2:9" ht="12.75">
      <c r="B641"/>
      <c r="C641"/>
      <c r="D641"/>
      <c r="E641"/>
      <c r="F641"/>
      <c r="G641"/>
      <c r="H641"/>
      <c r="I641" s="28"/>
    </row>
    <row r="642" spans="2:9" ht="12.75">
      <c r="B642"/>
      <c r="C642"/>
      <c r="D642"/>
      <c r="E642"/>
      <c r="F642"/>
      <c r="G642"/>
      <c r="H642"/>
      <c r="I642" s="28"/>
    </row>
    <row r="643" spans="2:9" ht="12.75">
      <c r="B643"/>
      <c r="C643"/>
      <c r="D643"/>
      <c r="E643"/>
      <c r="F643"/>
      <c r="G643"/>
      <c r="H643"/>
      <c r="I643" s="28"/>
    </row>
    <row r="644" spans="2:9" ht="12.75">
      <c r="B644"/>
      <c r="C644"/>
      <c r="D644"/>
      <c r="E644"/>
      <c r="F644"/>
      <c r="G644"/>
      <c r="H644"/>
      <c r="I644" s="28"/>
    </row>
    <row r="645" spans="2:9" ht="12.75">
      <c r="B645"/>
      <c r="C645"/>
      <c r="D645"/>
      <c r="E645"/>
      <c r="F645"/>
      <c r="G645"/>
      <c r="H645"/>
      <c r="I645" s="28"/>
    </row>
    <row r="646" spans="2:9" ht="12.75">
      <c r="B646"/>
      <c r="C646"/>
      <c r="D646"/>
      <c r="E646"/>
      <c r="F646"/>
      <c r="G646"/>
      <c r="H646"/>
      <c r="I646" s="28"/>
    </row>
    <row r="647" spans="2:9" ht="12.75">
      <c r="B647"/>
      <c r="C647"/>
      <c r="D647"/>
      <c r="E647"/>
      <c r="F647"/>
      <c r="G647"/>
      <c r="H647"/>
      <c r="I647" s="28"/>
    </row>
    <row r="648" spans="2:9" ht="12.75">
      <c r="B648"/>
      <c r="C648"/>
      <c r="D648"/>
      <c r="E648"/>
      <c r="F648"/>
      <c r="G648"/>
      <c r="H648"/>
      <c r="I648" s="28"/>
    </row>
    <row r="649" spans="2:9" ht="12.75">
      <c r="B649"/>
      <c r="C649"/>
      <c r="D649"/>
      <c r="E649"/>
      <c r="F649"/>
      <c r="G649"/>
      <c r="H649"/>
      <c r="I649" s="28"/>
    </row>
    <row r="650" spans="2:9" ht="12.75">
      <c r="B650"/>
      <c r="C650"/>
      <c r="D650"/>
      <c r="E650"/>
      <c r="F650"/>
      <c r="G650"/>
      <c r="H650"/>
      <c r="I650" s="28"/>
    </row>
    <row r="651" spans="2:9" ht="12.75">
      <c r="B651"/>
      <c r="C651"/>
      <c r="D651"/>
      <c r="E651"/>
      <c r="F651"/>
      <c r="G651"/>
      <c r="H651"/>
      <c r="I651" s="28"/>
    </row>
    <row r="652" spans="2:9" ht="12.75">
      <c r="B652"/>
      <c r="C652"/>
      <c r="D652"/>
      <c r="E652"/>
      <c r="F652"/>
      <c r="G652"/>
      <c r="H652"/>
      <c r="I652" s="28"/>
    </row>
    <row r="653" spans="2:9" ht="12.75">
      <c r="B653"/>
      <c r="C653"/>
      <c r="D653"/>
      <c r="E653"/>
      <c r="F653"/>
      <c r="G653"/>
      <c r="H653"/>
      <c r="I653" s="28"/>
    </row>
    <row r="654" spans="2:9" ht="12.75">
      <c r="B654"/>
      <c r="C654"/>
      <c r="D654"/>
      <c r="E654"/>
      <c r="F654"/>
      <c r="G654"/>
      <c r="H654"/>
      <c r="I654" s="28"/>
    </row>
    <row r="655" spans="2:9" ht="12.75">
      <c r="B655"/>
      <c r="C655"/>
      <c r="D655"/>
      <c r="E655"/>
      <c r="F655"/>
      <c r="G655"/>
      <c r="H655"/>
      <c r="I655" s="28"/>
    </row>
    <row r="656" spans="2:9" ht="12.75">
      <c r="B656"/>
      <c r="C656"/>
      <c r="D656"/>
      <c r="E656"/>
      <c r="F656"/>
      <c r="G656"/>
      <c r="H656"/>
      <c r="I656" s="28"/>
    </row>
    <row r="657" spans="2:9" ht="12.75">
      <c r="B657"/>
      <c r="C657"/>
      <c r="D657"/>
      <c r="E657"/>
      <c r="F657"/>
      <c r="G657"/>
      <c r="H657"/>
      <c r="I657" s="28"/>
    </row>
    <row r="658" spans="2:9" ht="12.75">
      <c r="B658"/>
      <c r="C658"/>
      <c r="D658"/>
      <c r="E658"/>
      <c r="F658"/>
      <c r="G658"/>
      <c r="H658"/>
      <c r="I658" s="28"/>
    </row>
    <row r="659" spans="2:9" ht="12.75">
      <c r="B659"/>
      <c r="C659"/>
      <c r="D659"/>
      <c r="E659"/>
      <c r="F659"/>
      <c r="G659"/>
      <c r="H659"/>
      <c r="I659" s="28"/>
    </row>
    <row r="660" spans="2:9" ht="12.75">
      <c r="B660"/>
      <c r="C660"/>
      <c r="D660"/>
      <c r="E660"/>
      <c r="F660"/>
      <c r="G660"/>
      <c r="H660"/>
      <c r="I660" s="28"/>
    </row>
    <row r="661" spans="2:9" ht="12.75">
      <c r="B661"/>
      <c r="C661"/>
      <c r="D661"/>
      <c r="E661"/>
      <c r="F661"/>
      <c r="G661"/>
      <c r="H661"/>
      <c r="I661" s="28"/>
    </row>
    <row r="662" spans="2:9" ht="12.75">
      <c r="B662"/>
      <c r="C662"/>
      <c r="D662"/>
      <c r="E662"/>
      <c r="F662"/>
      <c r="G662"/>
      <c r="H662"/>
      <c r="I662" s="28"/>
    </row>
    <row r="663" spans="2:9" ht="12.75">
      <c r="B663"/>
      <c r="C663"/>
      <c r="D663"/>
      <c r="E663"/>
      <c r="F663"/>
      <c r="G663"/>
      <c r="H663"/>
      <c r="I663" s="28"/>
    </row>
    <row r="664" spans="2:9" ht="12.75">
      <c r="B664"/>
      <c r="C664"/>
      <c r="D664"/>
      <c r="E664"/>
      <c r="F664"/>
      <c r="G664"/>
      <c r="H664"/>
      <c r="I664" s="28"/>
    </row>
    <row r="665" spans="2:9" ht="12.75">
      <c r="B665"/>
      <c r="C665"/>
      <c r="D665"/>
      <c r="E665"/>
      <c r="F665"/>
      <c r="G665"/>
      <c r="H665"/>
      <c r="I665" s="28"/>
    </row>
    <row r="666" spans="2:9" ht="12.75">
      <c r="B666"/>
      <c r="C666"/>
      <c r="D666"/>
      <c r="E666"/>
      <c r="F666"/>
      <c r="G666"/>
      <c r="H666"/>
      <c r="I666" s="28"/>
    </row>
  </sheetData>
  <printOptions horizontalCentered="1" verticalCentered="1"/>
  <pageMargins left="0.75" right="0.25" top="1" bottom="1" header="0.25" footer="0.25"/>
  <pageSetup horizontalDpi="600" verticalDpi="600" orientation="landscape" scale="80" r:id="rId1"/>
  <headerFooter alignWithMargins="0">
    <oddHeader>&amp;C&amp;"Verdana,Bold"State Totals and Averages</oddHeader>
    <oddFooter>&amp;C&amp;"Verdana,Regular"&amp;9&amp;P&amp;R&amp;"Verdana,Italic"&amp;8Colorado Public Library Statistics, 1999</oddFooter>
  </headerFooter>
  <colBreaks count="7" manualBreakCount="7">
    <brk id="9" max="65535" man="1"/>
    <brk id="14" max="65535" man="1"/>
    <brk id="17" max="65535" man="1"/>
    <brk id="27" max="65535" man="1"/>
    <brk id="33" max="65535" man="1"/>
    <brk id="37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Seidl</dc:creator>
  <cp:keywords/>
  <dc:description/>
  <cp:lastModifiedBy>Logan_R</cp:lastModifiedBy>
  <cp:lastPrinted>2000-12-13T18:20:53Z</cp:lastPrinted>
  <dcterms:created xsi:type="dcterms:W3CDTF">1999-10-26T19:28:40Z</dcterms:created>
  <dcterms:modified xsi:type="dcterms:W3CDTF">2001-02-13T17:00:28Z</dcterms:modified>
  <cp:category/>
  <cp:version/>
  <cp:contentType/>
  <cp:contentStatus/>
</cp:coreProperties>
</file>