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udExp1" sheetId="1" r:id="rId1"/>
  </sheets>
  <externalReferences>
    <externalReference r:id="rId4"/>
  </externalReferences>
  <definedNames>
    <definedName name="_xlnm.Print_Area" localSheetId="0">'StudExp1'!$A$8:$H$308</definedName>
    <definedName name="_xlnm.Print_Titles" localSheetId="0">'StudExp1'!$1:$7</definedName>
  </definedNames>
  <calcPr fullCalcOnLoad="1"/>
</workbook>
</file>

<file path=xl/sharedStrings.xml><?xml version="1.0" encoding="utf-8"?>
<sst xmlns="http://schemas.openxmlformats.org/spreadsheetml/2006/main" count="304" uniqueCount="285">
  <si>
    <t>SCHOOL</t>
  </si>
  <si>
    <t>IDENTIFICATION</t>
  </si>
  <si>
    <t xml:space="preserve">PER STUDENT EXPENDITURES </t>
  </si>
  <si>
    <t>School Budget:</t>
  </si>
  <si>
    <t>Enroll-</t>
  </si>
  <si>
    <t xml:space="preserve">Books &amp; </t>
  </si>
  <si>
    <t xml:space="preserve">Electronic </t>
  </si>
  <si>
    <t xml:space="preserve"> Non- </t>
  </si>
  <si>
    <t xml:space="preserve"> Electronic </t>
  </si>
  <si>
    <t>School Name</t>
  </si>
  <si>
    <t>ment</t>
  </si>
  <si>
    <t xml:space="preserve">other print </t>
  </si>
  <si>
    <t xml:space="preserve"> format </t>
  </si>
  <si>
    <t xml:space="preserve"> print </t>
  </si>
  <si>
    <t xml:space="preserve"> Access</t>
  </si>
  <si>
    <t xml:space="preserve"> Other </t>
  </si>
  <si>
    <t xml:space="preserve"> Total </t>
  </si>
  <si>
    <t>Combined Schools</t>
  </si>
  <si>
    <t>Agate Schools</t>
  </si>
  <si>
    <t>Aguilar Schools</t>
  </si>
  <si>
    <t>Akron Elementary/Jr High</t>
  </si>
  <si>
    <t>Basalt Elementary/Middle Sch</t>
  </si>
  <si>
    <t>Briggsdale Schools</t>
  </si>
  <si>
    <t>Byers Schools</t>
  </si>
  <si>
    <t>Calhan Schools</t>
  </si>
  <si>
    <t>Center MS/HS</t>
  </si>
  <si>
    <t>Clear Creek HS/MS</t>
  </si>
  <si>
    <t>Cotopaxi Schools</t>
  </si>
  <si>
    <t>Creede Consolidated Schools</t>
  </si>
  <si>
    <t>Crested Butte Schools</t>
  </si>
  <si>
    <t>Crowley County Schools</t>
  </si>
  <si>
    <t>Dolores Schools</t>
  </si>
  <si>
    <t>Elbert Schools</t>
  </si>
  <si>
    <t>Flagler Schools</t>
  </si>
  <si>
    <t>Fowler Schools</t>
  </si>
  <si>
    <t>Granada Schools</t>
  </si>
  <si>
    <t>Hanover Schools</t>
  </si>
  <si>
    <t>Hi-Plains Schools</t>
  </si>
  <si>
    <t>Hoehne Schools</t>
  </si>
  <si>
    <t>Jefferson County Open School</t>
  </si>
  <si>
    <t>Kit Carson Schools</t>
  </si>
  <si>
    <t>La Veta Schools</t>
  </si>
  <si>
    <t>Lake City Schools</t>
  </si>
  <si>
    <t>Liberty Schools</t>
  </si>
  <si>
    <t>Manzanola Schools</t>
  </si>
  <si>
    <t>Mountain Valley Schools</t>
  </si>
  <si>
    <t>Nederland Jr/Sr HS</t>
  </si>
  <si>
    <t>Norwood Schools</t>
  </si>
  <si>
    <t>Ouray Schools</t>
  </si>
  <si>
    <t>Peetz Schools</t>
  </si>
  <si>
    <t>Platte Valley Schools</t>
  </si>
  <si>
    <t>Prairie Schools</t>
  </si>
  <si>
    <t>Pritchett Schools</t>
  </si>
  <si>
    <t>Ridgway Schools</t>
  </si>
  <si>
    <t>Soroco HS/MS</t>
  </si>
  <si>
    <t>Springfield Schools</t>
  </si>
  <si>
    <t>Swink Schools</t>
  </si>
  <si>
    <t>AVERAGE</t>
  </si>
  <si>
    <t>High--2,000 and Over</t>
  </si>
  <si>
    <t>Cherry Creek HS</t>
  </si>
  <si>
    <t>Smoky Hill HS</t>
  </si>
  <si>
    <t>Liberty HS</t>
  </si>
  <si>
    <t>Northglenn HS</t>
  </si>
  <si>
    <t>High 1,000 - 1,999</t>
  </si>
  <si>
    <t>Bear Creek Sr. High</t>
  </si>
  <si>
    <t>West HS</t>
  </si>
  <si>
    <t>Overland HS</t>
  </si>
  <si>
    <t>Doherty HS</t>
  </si>
  <si>
    <t>Chatfield Sr HS</t>
  </si>
  <si>
    <t>Boulder HS</t>
  </si>
  <si>
    <t>Standley Lake HS</t>
  </si>
  <si>
    <t>Longmont HS</t>
  </si>
  <si>
    <t>Grand Junction HS</t>
  </si>
  <si>
    <t>Rampart HS</t>
  </si>
  <si>
    <t>Rocky Mountain HS</t>
  </si>
  <si>
    <t>Iver C Ranum HS</t>
  </si>
  <si>
    <t>Durango HS</t>
  </si>
  <si>
    <t>Westminster HS</t>
  </si>
  <si>
    <t>Air Academy HS</t>
  </si>
  <si>
    <t>South HS</t>
  </si>
  <si>
    <t>Widefield HS</t>
  </si>
  <si>
    <t>Central HS</t>
  </si>
  <si>
    <t>Fruita Monument HS</t>
  </si>
  <si>
    <t>Brighton HS</t>
  </si>
  <si>
    <t>Greeley Central HS</t>
  </si>
  <si>
    <t>Sierra HS</t>
  </si>
  <si>
    <t>Canon City HS</t>
  </si>
  <si>
    <t>Englewood HS</t>
  </si>
  <si>
    <t>Pueblo County HS</t>
  </si>
  <si>
    <t>Greeley West HS</t>
  </si>
  <si>
    <t>Montezuma Cortez HS</t>
  </si>
  <si>
    <t>High--700-999</t>
  </si>
  <si>
    <t>Moffat County HS</t>
  </si>
  <si>
    <t>Fort Morgan HS</t>
  </si>
  <si>
    <t>Rifle HS</t>
  </si>
  <si>
    <t>Sterling HS</t>
  </si>
  <si>
    <t>High--500-699</t>
  </si>
  <si>
    <t>Elizabeth HS</t>
  </si>
  <si>
    <t>Jefferson HS</t>
  </si>
  <si>
    <t>Berthoud HS</t>
  </si>
  <si>
    <t>Sheridan HS</t>
  </si>
  <si>
    <t>Delta HS</t>
  </si>
  <si>
    <t>Florence HS</t>
  </si>
  <si>
    <t>Valley HS</t>
  </si>
  <si>
    <t>Lamar HS</t>
  </si>
  <si>
    <t>Battle Mountain HS</t>
  </si>
  <si>
    <t>La Junta HS</t>
  </si>
  <si>
    <t>High--300-499</t>
  </si>
  <si>
    <t>Trinidad HS</t>
  </si>
  <si>
    <t>Eagle Valley HS</t>
  </si>
  <si>
    <t>Brush HS</t>
  </si>
  <si>
    <t>Falcon HS</t>
  </si>
  <si>
    <t>Salida HS</t>
  </si>
  <si>
    <t>Gunnison HS</t>
  </si>
  <si>
    <t>Estes Park HS</t>
  </si>
  <si>
    <t>Centauri HS</t>
  </si>
  <si>
    <t>Aspen HS</t>
  </si>
  <si>
    <t>Monte Vista HS</t>
  </si>
  <si>
    <t>Roosevelt HS</t>
  </si>
  <si>
    <t>Lyons Middle/Sr High</t>
  </si>
  <si>
    <t>Bayfield HS</t>
  </si>
  <si>
    <t>High--Under 300</t>
  </si>
  <si>
    <t>Limon JR-SR</t>
  </si>
  <si>
    <t>Wray HS</t>
  </si>
  <si>
    <t>Grand Valley HS</t>
  </si>
  <si>
    <t>Holly Jr/Sr HS</t>
  </si>
  <si>
    <t>Akron HS</t>
  </si>
  <si>
    <t>Merino JR-SR</t>
  </si>
  <si>
    <t>South Park HS</t>
  </si>
  <si>
    <t>Walsh HS</t>
  </si>
  <si>
    <t>Dolores County HS</t>
  </si>
  <si>
    <t>Fountain-Ft Carson HS</t>
  </si>
  <si>
    <t>Jr High/Middle--1,000-1,999</t>
  </si>
  <si>
    <t>Laredo MS</t>
  </si>
  <si>
    <t>Eagleview MS</t>
  </si>
  <si>
    <t>Heath Jr High</t>
  </si>
  <si>
    <t>Mt Garfield MS</t>
  </si>
  <si>
    <t>Jr High/Middle--700-999</t>
  </si>
  <si>
    <t>John Evans Jr High</t>
  </si>
  <si>
    <t>Timberview MS</t>
  </si>
  <si>
    <t>Sabin MS</t>
  </si>
  <si>
    <t>Goddard MS</t>
  </si>
  <si>
    <t>East MS</t>
  </si>
  <si>
    <t>Blevins Jr High</t>
  </si>
  <si>
    <t>West Jefferson MS</t>
  </si>
  <si>
    <t>Rishel MS</t>
  </si>
  <si>
    <t>Lemuel Pitts MS</t>
  </si>
  <si>
    <t>Place MS</t>
  </si>
  <si>
    <t>West MS</t>
  </si>
  <si>
    <t>Webber Jr HS</t>
  </si>
  <si>
    <t>W H Heaton MS</t>
  </si>
  <si>
    <t>Lake MS</t>
  </si>
  <si>
    <t>Creighton MS</t>
  </si>
  <si>
    <t>Westview MS</t>
  </si>
  <si>
    <t>Roncalli MS</t>
  </si>
  <si>
    <t>Everitt MS</t>
  </si>
  <si>
    <t>Heritage MS</t>
  </si>
  <si>
    <t>Jr High/Middle--500-699</t>
  </si>
  <si>
    <t>Kearney MS</t>
  </si>
  <si>
    <t>Delta MS</t>
  </si>
  <si>
    <t>Canon City MS</t>
  </si>
  <si>
    <t>Evergreen MS</t>
  </si>
  <si>
    <t>Baker MS</t>
  </si>
  <si>
    <t>Nevin Platt MS</t>
  </si>
  <si>
    <t>Fruita MS</t>
  </si>
  <si>
    <t>Centennial MS</t>
  </si>
  <si>
    <t>Challenger MS</t>
  </si>
  <si>
    <t>North Arvada MS</t>
  </si>
  <si>
    <t>Freed MS</t>
  </si>
  <si>
    <t>Aragon MS</t>
  </si>
  <si>
    <t>Elizabeth MS</t>
  </si>
  <si>
    <t>Cheyenne Mtn Jr High</t>
  </si>
  <si>
    <t>Vikan MS</t>
  </si>
  <si>
    <t>Wheat Ridge MS</t>
  </si>
  <si>
    <t>Overland Trail MS</t>
  </si>
  <si>
    <t>Janitell Jr High</t>
  </si>
  <si>
    <t>Jr High/Middle--300-499</t>
  </si>
  <si>
    <t>La Junta MS</t>
  </si>
  <si>
    <t>Fort Morgan MS</t>
  </si>
  <si>
    <t>Glenwood Springs MS</t>
  </si>
  <si>
    <t>Corwin MS</t>
  </si>
  <si>
    <t>Lamar MS</t>
  </si>
  <si>
    <t>Carson MS</t>
  </si>
  <si>
    <t>Sproul Jr High</t>
  </si>
  <si>
    <t>Eagle Valley MS</t>
  </si>
  <si>
    <t>Falcon MS</t>
  </si>
  <si>
    <t>Aspen MS</t>
  </si>
  <si>
    <t>Grant MS</t>
  </si>
  <si>
    <t>John Dewey Jr HS</t>
  </si>
  <si>
    <t>Manitou Springs MS</t>
  </si>
  <si>
    <t>Mead MS</t>
  </si>
  <si>
    <t>Estes Park MS</t>
  </si>
  <si>
    <t>Gunnison MS</t>
  </si>
  <si>
    <t>Jr High/Middle--Under 300</t>
  </si>
  <si>
    <t>Centauri MS</t>
  </si>
  <si>
    <t>Cedaredge MS</t>
  </si>
  <si>
    <t>Bayfield MS</t>
  </si>
  <si>
    <t>Burlington MS</t>
  </si>
  <si>
    <t>South Valley MS</t>
  </si>
  <si>
    <t>Del Norte MS</t>
  </si>
  <si>
    <t>Barone MS</t>
  </si>
  <si>
    <t>Emerson-Edison Jr. Academy</t>
  </si>
  <si>
    <t>Egnar MS</t>
  </si>
  <si>
    <t>Elementary--700-999</t>
  </si>
  <si>
    <t>Crawford ES</t>
  </si>
  <si>
    <t>Frederick ES</t>
  </si>
  <si>
    <t>Pagosa Springs ES</t>
  </si>
  <si>
    <t>Niwot ES</t>
  </si>
  <si>
    <t>Lasley ES</t>
  </si>
  <si>
    <t>Westgate ES</t>
  </si>
  <si>
    <t>Mission Viejo ES</t>
  </si>
  <si>
    <t>Stony Creek ES</t>
  </si>
  <si>
    <t>Arrowhead ES</t>
  </si>
  <si>
    <t>Falcon ES</t>
  </si>
  <si>
    <t>Valdez ES</t>
  </si>
  <si>
    <t>Lukas ES</t>
  </si>
  <si>
    <t>Elementary--500-699</t>
  </si>
  <si>
    <t>Eastridge Community ES</t>
  </si>
  <si>
    <t>Zerger ES</t>
  </si>
  <si>
    <t>Shelledy ES</t>
  </si>
  <si>
    <t>Vassar ES</t>
  </si>
  <si>
    <t>Indian Ridge ES</t>
  </si>
  <si>
    <t>Mitchell ES</t>
  </si>
  <si>
    <t>High Plains ES</t>
  </si>
  <si>
    <t>Leawood ES</t>
  </si>
  <si>
    <t>Longfellow ES</t>
  </si>
  <si>
    <t>Mountain View ES</t>
  </si>
  <si>
    <t>Rock Ridge ES</t>
  </si>
  <si>
    <t>Sierra ES</t>
  </si>
  <si>
    <t>Martin Luther King ES</t>
  </si>
  <si>
    <t>Mead ES</t>
  </si>
  <si>
    <t>Harrington ES</t>
  </si>
  <si>
    <t>Chatfield ES</t>
  </si>
  <si>
    <t>Trails West ES</t>
  </si>
  <si>
    <t>Shawsheen ES</t>
  </si>
  <si>
    <t>Westview ES</t>
  </si>
  <si>
    <t>Fireside ES</t>
  </si>
  <si>
    <t>Riverdale ES</t>
  </si>
  <si>
    <t>Timnath ES</t>
  </si>
  <si>
    <t>Northridge ES</t>
  </si>
  <si>
    <t>Cache La Poudre ES</t>
  </si>
  <si>
    <t>Crest View ES</t>
  </si>
  <si>
    <t>Elementary--300-499</t>
  </si>
  <si>
    <t>Explorer ES</t>
  </si>
  <si>
    <t>Glenwood Springs ES</t>
  </si>
  <si>
    <t>Rocky Mountain ES</t>
  </si>
  <si>
    <t>Erie ES</t>
  </si>
  <si>
    <t>Lewis Palmer ES</t>
  </si>
  <si>
    <t>Twain ES</t>
  </si>
  <si>
    <t>Soda Creek ES</t>
  </si>
  <si>
    <t>Samuels ES</t>
  </si>
  <si>
    <t>Manitou Springs ES</t>
  </si>
  <si>
    <t>Bill Meetz ES</t>
  </si>
  <si>
    <t>Needham ES</t>
  </si>
  <si>
    <t>Haskin ES</t>
  </si>
  <si>
    <t>East ES</t>
  </si>
  <si>
    <t>West ES</t>
  </si>
  <si>
    <t>Moody ES</t>
  </si>
  <si>
    <t>Burlington ES</t>
  </si>
  <si>
    <t>Lincoln ES</t>
  </si>
  <si>
    <t>Parkview ES</t>
  </si>
  <si>
    <t>Manaugh ES</t>
  </si>
  <si>
    <t>Florida Mesa ES</t>
  </si>
  <si>
    <t>Meeker ES</t>
  </si>
  <si>
    <t>Del Pueblo ES</t>
  </si>
  <si>
    <t>Columbus ES</t>
  </si>
  <si>
    <t>Lyons ES</t>
  </si>
  <si>
    <t>Limon ES</t>
  </si>
  <si>
    <t>Elementary--Under 300</t>
  </si>
  <si>
    <t>La Jara ES</t>
  </si>
  <si>
    <t>Washington Primary</t>
  </si>
  <si>
    <t>Majestic Heights ES</t>
  </si>
  <si>
    <t>West Grand ES</t>
  </si>
  <si>
    <t>Nucla ES</t>
  </si>
  <si>
    <t>Telluride ES</t>
  </si>
  <si>
    <t>Stevens ES</t>
  </si>
  <si>
    <t>South Routt ES</t>
  </si>
  <si>
    <t>Truscott ES</t>
  </si>
  <si>
    <t>East Street ES</t>
  </si>
  <si>
    <t>Haxtun ES</t>
  </si>
  <si>
    <t>Edith Teter ES</t>
  </si>
  <si>
    <t>Hotchkiss ES</t>
  </si>
  <si>
    <t>Upper Blue ES</t>
  </si>
  <si>
    <t>Seventh Street ES</t>
  </si>
  <si>
    <t>Grand Lake 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</si>
</sst>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0.0"/>
    <numFmt numFmtId="168" formatCode="0.00000"/>
    <numFmt numFmtId="169" formatCode="0.0000"/>
    <numFmt numFmtId="170" formatCode="0.00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9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3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4" fontId="7" fillId="0" borderId="0" xfId="17" applyFont="1" applyBorder="1" applyAlignment="1" applyProtection="1">
      <alignment horizontal="right"/>
      <protection locked="0"/>
    </xf>
    <xf numFmtId="44" fontId="7" fillId="0" borderId="3" xfId="17" applyFont="1" applyBorder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44" fontId="8" fillId="0" borderId="0" xfId="17" applyFont="1" applyBorder="1" applyAlignment="1" applyProtection="1">
      <alignment horizontal="right"/>
      <protection locked="0"/>
    </xf>
    <xf numFmtId="44" fontId="8" fillId="0" borderId="3" xfId="17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4" fontId="7" fillId="0" borderId="4" xfId="17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MC\LM98_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ress"/>
      <sheetName val="Respond"/>
      <sheetName val="ServHrs"/>
      <sheetName val="Staff-1"/>
      <sheetName val="Staff-2"/>
      <sheetName val="Volntrs"/>
      <sheetName val="StaffHr"/>
      <sheetName val="Staff%"/>
      <sheetName val="OT-Hrs"/>
      <sheetName val="ElecAcces1"/>
      <sheetName val="ElecAcces2"/>
      <sheetName val="ElecAcces3"/>
      <sheetName val="Usage"/>
      <sheetName val="WklyRatios"/>
      <sheetName val="Collectn"/>
      <sheetName val="CollRatios"/>
      <sheetName val="OperExp"/>
      <sheetName val="StudExp1"/>
      <sheetName val="StudExp2"/>
      <sheetName val="Capital"/>
      <sheetName val="LmcMg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="75" zoomScaleNormal="75" workbookViewId="0" topLeftCell="A1">
      <selection activeCell="E22" sqref="E22"/>
    </sheetView>
  </sheetViews>
  <sheetFormatPr defaultColWidth="9.140625" defaultRowHeight="12"/>
  <cols>
    <col min="1" max="1" width="26.7109375" style="25" customWidth="1"/>
    <col min="2" max="2" width="11.28125" style="13" customWidth="1"/>
    <col min="3" max="3" width="14.140625" style="13" customWidth="1"/>
    <col min="4" max="4" width="12.57421875" style="13" customWidth="1"/>
    <col min="5" max="5" width="10.28125" style="13" customWidth="1"/>
    <col min="6" max="6" width="13.28125" style="13" customWidth="1"/>
    <col min="7" max="7" width="9.421875" style="13" customWidth="1"/>
    <col min="8" max="8" width="11.421875" style="13" customWidth="1"/>
  </cols>
  <sheetData>
    <row r="1" spans="1:8" ht="12">
      <c r="A1" s="1" t="s">
        <v>0</v>
      </c>
      <c r="B1" s="1"/>
      <c r="C1" s="1"/>
      <c r="D1" s="1"/>
      <c r="E1" s="1"/>
      <c r="F1" s="1"/>
      <c r="G1" s="1"/>
      <c r="H1" s="1"/>
    </row>
    <row r="2" spans="1:8" ht="12">
      <c r="A2" s="1" t="s">
        <v>1</v>
      </c>
      <c r="B2" s="1"/>
      <c r="C2" s="1" t="s">
        <v>2</v>
      </c>
      <c r="D2" s="1"/>
      <c r="E2" s="1"/>
      <c r="F2" s="1"/>
      <c r="G2" s="1"/>
      <c r="H2" s="1"/>
    </row>
    <row r="3" spans="1:8" ht="12">
      <c r="A3" s="1"/>
      <c r="B3" s="2"/>
      <c r="C3" s="1"/>
      <c r="D3" s="1"/>
      <c r="E3" s="1"/>
      <c r="F3" s="1"/>
      <c r="G3" s="1"/>
      <c r="H3" s="1"/>
    </row>
    <row r="4" spans="1:8" ht="12">
      <c r="A4" s="3"/>
      <c r="B4" s="2"/>
      <c r="C4" s="1" t="s">
        <v>3</v>
      </c>
      <c r="D4" s="1"/>
      <c r="E4" s="1"/>
      <c r="F4" s="3"/>
      <c r="G4" s="3"/>
      <c r="H4" s="3"/>
    </row>
    <row r="5" spans="1:8" ht="12">
      <c r="A5" s="1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4"/>
      <c r="H5" s="2"/>
    </row>
    <row r="6" spans="1:8" ht="12.75" thickBot="1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7" t="s">
        <v>16</v>
      </c>
    </row>
    <row r="7" spans="1:8" ht="12">
      <c r="A7" s="8"/>
      <c r="B7" s="9"/>
      <c r="C7" s="10"/>
      <c r="D7" s="10"/>
      <c r="E7" s="10"/>
      <c r="F7" s="10"/>
      <c r="G7" s="10"/>
      <c r="H7" s="11"/>
    </row>
    <row r="8" spans="1:8" ht="12">
      <c r="A8" s="12" t="s">
        <v>17</v>
      </c>
      <c r="C8" s="14"/>
      <c r="D8" s="14"/>
      <c r="E8" s="14"/>
      <c r="F8" s="14"/>
      <c r="G8" s="14"/>
      <c r="H8" s="15"/>
    </row>
    <row r="9" spans="1:8" ht="12">
      <c r="A9" s="8" t="s">
        <v>18</v>
      </c>
      <c r="B9" s="9">
        <v>76</v>
      </c>
      <c r="C9" s="16">
        <v>26.31578947368421</v>
      </c>
      <c r="D9" s="16">
        <v>13.157894736842104</v>
      </c>
      <c r="E9" s="16">
        <v>13.157894736842104</v>
      </c>
      <c r="F9" s="16">
        <v>0</v>
      </c>
      <c r="G9" s="16">
        <v>65.78947368421052</v>
      </c>
      <c r="H9" s="17">
        <v>118.42105263157895</v>
      </c>
    </row>
    <row r="10" spans="1:8" ht="12">
      <c r="A10" s="8" t="s">
        <v>19</v>
      </c>
      <c r="B10" s="9">
        <v>206</v>
      </c>
      <c r="C10" s="16">
        <v>19.41747572815534</v>
      </c>
      <c r="D10" s="16">
        <v>0</v>
      </c>
      <c r="E10" s="16">
        <v>0</v>
      </c>
      <c r="F10" s="16">
        <v>0</v>
      </c>
      <c r="G10" s="16">
        <v>0</v>
      </c>
      <c r="H10" s="17">
        <v>19.41747572815534</v>
      </c>
    </row>
    <row r="11" spans="1:8" ht="12">
      <c r="A11" s="8" t="s">
        <v>20</v>
      </c>
      <c r="B11" s="9">
        <v>369</v>
      </c>
      <c r="C11" s="16">
        <v>12.102981029810298</v>
      </c>
      <c r="D11" s="16">
        <v>2.710027100271003</v>
      </c>
      <c r="E11" s="16">
        <v>0</v>
      </c>
      <c r="F11" s="16">
        <v>0</v>
      </c>
      <c r="G11" s="16">
        <v>4.607046070460704</v>
      </c>
      <c r="H11" s="17">
        <v>19.420054200542005</v>
      </c>
    </row>
    <row r="12" spans="1:8" ht="12">
      <c r="A12" s="8" t="s">
        <v>21</v>
      </c>
      <c r="B12" s="9">
        <f>629+429</f>
        <v>1058</v>
      </c>
      <c r="C12" s="16">
        <v>6.805293005671078</v>
      </c>
      <c r="D12" s="16">
        <v>0.0945179584120983</v>
      </c>
      <c r="E12" s="16">
        <v>0.1890359168241966</v>
      </c>
      <c r="F12" s="16">
        <v>0</v>
      </c>
      <c r="G12" s="16">
        <v>0.4725897920604915</v>
      </c>
      <c r="H12" s="17">
        <v>7.561436672967864</v>
      </c>
    </row>
    <row r="13" spans="1:8" ht="12">
      <c r="A13" s="8" t="s">
        <v>22</v>
      </c>
      <c r="B13" s="9">
        <v>135</v>
      </c>
      <c r="C13" s="16">
        <v>11.11111111111111</v>
      </c>
      <c r="D13" s="16">
        <v>3.7037037037037037</v>
      </c>
      <c r="E13" s="16">
        <v>3.7037037037037037</v>
      </c>
      <c r="F13" s="16">
        <v>2.2222222222222223</v>
      </c>
      <c r="G13" s="16">
        <v>5.185185185185185</v>
      </c>
      <c r="H13" s="17">
        <v>25.925925925925927</v>
      </c>
    </row>
    <row r="14" spans="1:8" ht="12">
      <c r="A14" s="8" t="s">
        <v>23</v>
      </c>
      <c r="B14" s="9">
        <v>490</v>
      </c>
      <c r="C14" s="16">
        <v>5.1020408163265305</v>
      </c>
      <c r="D14" s="16">
        <v>2.0408163265306123</v>
      </c>
      <c r="E14" s="16">
        <v>1.0204081632653061</v>
      </c>
      <c r="F14" s="16">
        <v>0</v>
      </c>
      <c r="G14" s="16">
        <v>0.10204081632653061</v>
      </c>
      <c r="H14" s="17">
        <v>8.26530612244898</v>
      </c>
    </row>
    <row r="15" spans="1:8" ht="12">
      <c r="A15" s="8" t="s">
        <v>24</v>
      </c>
      <c r="B15" s="9">
        <v>548</v>
      </c>
      <c r="C15" s="16">
        <v>13.686131386861314</v>
      </c>
      <c r="D15" s="16">
        <v>0</v>
      </c>
      <c r="E15" s="16">
        <v>0</v>
      </c>
      <c r="F15" s="16">
        <v>0</v>
      </c>
      <c r="G15" s="16">
        <v>6.076642335766423</v>
      </c>
      <c r="H15" s="17">
        <v>19.76277372262774</v>
      </c>
    </row>
    <row r="16" spans="1:8" ht="12">
      <c r="A16" s="8" t="s">
        <v>25</v>
      </c>
      <c r="B16" s="9">
        <v>185</v>
      </c>
      <c r="C16" s="16">
        <v>19.72972972972973</v>
      </c>
      <c r="D16" s="16">
        <v>9.594594594594595</v>
      </c>
      <c r="E16" s="16">
        <v>9.594594594594595</v>
      </c>
      <c r="F16" s="16">
        <v>0</v>
      </c>
      <c r="G16" s="16">
        <v>9.72972972972973</v>
      </c>
      <c r="H16" s="17">
        <v>48.648648648648646</v>
      </c>
    </row>
    <row r="17" spans="1:8" ht="12">
      <c r="A17" s="8" t="s">
        <v>26</v>
      </c>
      <c r="B17" s="9">
        <v>387</v>
      </c>
      <c r="C17" s="16">
        <v>10.335917312661499</v>
      </c>
      <c r="D17" s="16">
        <v>11.2015503875969</v>
      </c>
      <c r="E17" s="16">
        <v>3.875968992248062</v>
      </c>
      <c r="F17" s="16">
        <v>0</v>
      </c>
      <c r="G17" s="16">
        <v>15.043927648578812</v>
      </c>
      <c r="H17" s="17">
        <v>40.457364341085274</v>
      </c>
    </row>
    <row r="18" spans="1:8" ht="12">
      <c r="A18" s="8" t="s">
        <v>27</v>
      </c>
      <c r="B18" s="9">
        <v>328</v>
      </c>
      <c r="C18" s="16">
        <v>4.573170731707317</v>
      </c>
      <c r="D18" s="16">
        <v>0</v>
      </c>
      <c r="E18" s="16">
        <v>0</v>
      </c>
      <c r="F18" s="16">
        <v>0</v>
      </c>
      <c r="G18" s="16">
        <v>0</v>
      </c>
      <c r="H18" s="17">
        <v>4.573170731707317</v>
      </c>
    </row>
    <row r="19" spans="1:8" ht="12">
      <c r="A19" s="8" t="s">
        <v>28</v>
      </c>
      <c r="B19" s="9">
        <v>147</v>
      </c>
      <c r="C19" s="16">
        <v>16.3265306122449</v>
      </c>
      <c r="D19" s="16">
        <v>1.3605442176870748</v>
      </c>
      <c r="E19" s="16">
        <v>1.3605442176870748</v>
      </c>
      <c r="F19" s="16">
        <v>0.3401360544217687</v>
      </c>
      <c r="G19" s="16">
        <v>71.42857142857143</v>
      </c>
      <c r="H19" s="17">
        <v>90.81632653061224</v>
      </c>
    </row>
    <row r="20" spans="1:8" ht="12">
      <c r="A20" s="8" t="s">
        <v>29</v>
      </c>
      <c r="B20" s="9">
        <v>302</v>
      </c>
      <c r="C20" s="16">
        <v>7.947019867549669</v>
      </c>
      <c r="D20" s="16">
        <v>0</v>
      </c>
      <c r="E20" s="16">
        <v>0</v>
      </c>
      <c r="F20" s="16">
        <v>0</v>
      </c>
      <c r="G20" s="16">
        <v>0</v>
      </c>
      <c r="H20" s="17">
        <v>7.947019867549669</v>
      </c>
    </row>
    <row r="21" spans="1:8" ht="12">
      <c r="A21" s="8" t="s">
        <v>30</v>
      </c>
      <c r="B21" s="9">
        <v>637</v>
      </c>
      <c r="C21" s="16">
        <v>14.1287284144427</v>
      </c>
      <c r="D21" s="16">
        <v>3.1397174254317113</v>
      </c>
      <c r="E21" s="16">
        <v>3.1397174254317113</v>
      </c>
      <c r="F21" s="16">
        <v>1.1773940345368916</v>
      </c>
      <c r="G21" s="16">
        <v>4.7095761381475665</v>
      </c>
      <c r="H21" s="17">
        <v>26.295133437990582</v>
      </c>
    </row>
    <row r="22" spans="1:8" ht="12">
      <c r="A22" s="8" t="s">
        <v>31</v>
      </c>
      <c r="B22" s="18">
        <v>655</v>
      </c>
      <c r="C22" s="16">
        <v>4.580152671755725</v>
      </c>
      <c r="D22" s="16">
        <v>2.2900763358778624</v>
      </c>
      <c r="E22" s="16">
        <v>1.5267175572519085</v>
      </c>
      <c r="F22" s="16">
        <v>0.7633587786259542</v>
      </c>
      <c r="G22" s="16">
        <v>0.7633587786259542</v>
      </c>
      <c r="H22" s="17">
        <v>9.923664122137405</v>
      </c>
    </row>
    <row r="23" spans="1:8" ht="12">
      <c r="A23" s="8" t="s">
        <v>32</v>
      </c>
      <c r="B23" s="9">
        <v>267</v>
      </c>
      <c r="C23" s="16">
        <v>22.471910112359552</v>
      </c>
      <c r="D23" s="16">
        <v>3.745318352059925</v>
      </c>
      <c r="E23" s="16">
        <v>3.745318352059925</v>
      </c>
      <c r="F23" s="16">
        <v>0</v>
      </c>
      <c r="G23" s="16">
        <v>11.235955056179776</v>
      </c>
      <c r="H23" s="17">
        <v>41.19850187265918</v>
      </c>
    </row>
    <row r="24" spans="1:8" ht="12">
      <c r="A24" s="8" t="s">
        <v>33</v>
      </c>
      <c r="B24" s="9">
        <v>248</v>
      </c>
      <c r="C24" s="16">
        <v>24.193548387096776</v>
      </c>
      <c r="D24" s="16">
        <v>1.2096774193548387</v>
      </c>
      <c r="E24" s="16">
        <v>0.8064516129032258</v>
      </c>
      <c r="F24" s="16">
        <v>4.032258064516129</v>
      </c>
      <c r="G24" s="16">
        <v>16.129032258064516</v>
      </c>
      <c r="H24" s="17">
        <v>46.37096774193548</v>
      </c>
    </row>
    <row r="25" spans="1:8" ht="12">
      <c r="A25" s="8" t="s">
        <v>34</v>
      </c>
      <c r="B25" s="9">
        <v>199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ht="12">
      <c r="A26" s="8" t="s">
        <v>35</v>
      </c>
      <c r="B26" s="9">
        <v>298</v>
      </c>
      <c r="C26" s="16">
        <v>14.765100671140939</v>
      </c>
      <c r="D26" s="16">
        <v>6.7114093959731544</v>
      </c>
      <c r="E26" s="16">
        <v>0</v>
      </c>
      <c r="F26" s="16">
        <v>0</v>
      </c>
      <c r="G26" s="16">
        <v>0</v>
      </c>
      <c r="H26" s="17">
        <v>21.476510067114095</v>
      </c>
    </row>
    <row r="27" spans="1:8" ht="12">
      <c r="A27" s="8" t="s">
        <v>36</v>
      </c>
      <c r="B27" s="9">
        <v>173</v>
      </c>
      <c r="C27" s="16">
        <v>10.404624277456648</v>
      </c>
      <c r="D27" s="16">
        <v>0</v>
      </c>
      <c r="E27" s="16">
        <v>0.28901734104046245</v>
      </c>
      <c r="F27" s="16">
        <v>0.11560693641618497</v>
      </c>
      <c r="G27" s="16">
        <v>0.5780346820809249</v>
      </c>
      <c r="H27" s="17">
        <v>11.38728323699422</v>
      </c>
    </row>
    <row r="28" spans="1:8" ht="12">
      <c r="A28" s="8" t="s">
        <v>37</v>
      </c>
      <c r="B28" s="9">
        <v>121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7">
        <v>45.45454545454545</v>
      </c>
    </row>
    <row r="29" spans="1:8" ht="12">
      <c r="A29" s="8" t="s">
        <v>38</v>
      </c>
      <c r="B29" s="9">
        <v>333</v>
      </c>
      <c r="C29" s="16">
        <v>9.00900900900901</v>
      </c>
      <c r="D29" s="16">
        <v>0.7507507507507507</v>
      </c>
      <c r="E29" s="16">
        <v>0.15015015015015015</v>
      </c>
      <c r="F29" s="16">
        <v>0</v>
      </c>
      <c r="G29" s="16">
        <v>0.6006006006006006</v>
      </c>
      <c r="H29" s="17">
        <v>10.51051051051051</v>
      </c>
    </row>
    <row r="30" spans="1:8" ht="12">
      <c r="A30" s="8" t="s">
        <v>39</v>
      </c>
      <c r="B30" s="9">
        <v>619</v>
      </c>
      <c r="C30" s="16">
        <v>1.615508885298869</v>
      </c>
      <c r="D30" s="16">
        <v>1.615508885298869</v>
      </c>
      <c r="E30" s="16">
        <v>0.32310177705977383</v>
      </c>
      <c r="F30" s="16">
        <v>7.269789983844911</v>
      </c>
      <c r="G30" s="16">
        <v>3.715670436187399</v>
      </c>
      <c r="H30" s="17">
        <v>14.539579967689821</v>
      </c>
    </row>
    <row r="31" spans="1:8" ht="12">
      <c r="A31" s="8" t="s">
        <v>40</v>
      </c>
      <c r="B31" s="9">
        <v>138</v>
      </c>
      <c r="C31" s="16">
        <v>45.65217391304348</v>
      </c>
      <c r="D31" s="16">
        <v>0</v>
      </c>
      <c r="E31" s="16">
        <v>7.246376811594203</v>
      </c>
      <c r="F31" s="16">
        <v>10.869565217391305</v>
      </c>
      <c r="G31" s="16">
        <v>7.246376811594203</v>
      </c>
      <c r="H31" s="17">
        <v>71.01449275362319</v>
      </c>
    </row>
    <row r="32" spans="1:8" ht="12">
      <c r="A32" s="8" t="s">
        <v>41</v>
      </c>
      <c r="B32" s="9">
        <v>328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7">
        <v>33.53658536585366</v>
      </c>
    </row>
    <row r="33" spans="1:8" ht="12">
      <c r="A33" s="8" t="s">
        <v>42</v>
      </c>
      <c r="B33" s="9">
        <v>45</v>
      </c>
      <c r="C33" s="16">
        <v>130.86666666666667</v>
      </c>
      <c r="D33" s="16">
        <v>17.022222222222222</v>
      </c>
      <c r="E33" s="16">
        <v>16.31111111111111</v>
      </c>
      <c r="F33" s="16">
        <v>20.133333333333333</v>
      </c>
      <c r="G33" s="16">
        <v>597.3555555555556</v>
      </c>
      <c r="H33" s="17">
        <v>775.0888888888888</v>
      </c>
    </row>
    <row r="34" spans="1:8" ht="12">
      <c r="A34" s="8" t="s">
        <v>43</v>
      </c>
      <c r="B34" s="9">
        <v>136</v>
      </c>
      <c r="C34" s="16">
        <v>42.86764705882353</v>
      </c>
      <c r="D34" s="16">
        <v>0</v>
      </c>
      <c r="E34" s="16">
        <v>0</v>
      </c>
      <c r="F34" s="16">
        <v>11.029411764705882</v>
      </c>
      <c r="G34" s="16">
        <v>3.75</v>
      </c>
      <c r="H34" s="17">
        <v>57.64705882352941</v>
      </c>
    </row>
    <row r="35" spans="1:8" ht="12">
      <c r="A35" s="8" t="s">
        <v>44</v>
      </c>
      <c r="B35" s="9">
        <v>261</v>
      </c>
      <c r="C35" s="16">
        <v>18.231086956638727</v>
      </c>
      <c r="D35" s="16">
        <v>3.090320377407979</v>
      </c>
      <c r="E35" s="16">
        <v>2.5553889409141353</v>
      </c>
      <c r="F35" s="16">
        <v>2.2289644765390224</v>
      </c>
      <c r="G35" s="16">
        <v>31.712283346458705</v>
      </c>
      <c r="H35" s="17">
        <v>60.602318360281615</v>
      </c>
    </row>
    <row r="36" spans="1:8" ht="12">
      <c r="A36" s="8" t="s">
        <v>45</v>
      </c>
      <c r="B36" s="9">
        <v>188</v>
      </c>
      <c r="C36" s="16">
        <v>15.957446808510639</v>
      </c>
      <c r="D36" s="16">
        <v>10.638297872340425</v>
      </c>
      <c r="E36" s="16">
        <v>0</v>
      </c>
      <c r="F36" s="16">
        <v>0</v>
      </c>
      <c r="G36" s="16">
        <v>2.6595744680851063</v>
      </c>
      <c r="H36" s="17">
        <v>29.25531914893617</v>
      </c>
    </row>
    <row r="37" spans="1:8" ht="12">
      <c r="A37" s="8" t="s">
        <v>46</v>
      </c>
      <c r="B37" s="9">
        <v>374</v>
      </c>
      <c r="C37" s="16">
        <v>23.262032085561497</v>
      </c>
      <c r="D37" s="16">
        <v>0</v>
      </c>
      <c r="E37" s="16">
        <v>0.8021390374331551</v>
      </c>
      <c r="F37" s="16">
        <v>0</v>
      </c>
      <c r="G37" s="16">
        <v>0</v>
      </c>
      <c r="H37" s="17">
        <v>24.06417112299465</v>
      </c>
    </row>
    <row r="38" spans="1:8" ht="12">
      <c r="A38" s="8" t="s">
        <v>47</v>
      </c>
      <c r="B38" s="9">
        <v>337</v>
      </c>
      <c r="C38" s="16">
        <v>9.495548961424332</v>
      </c>
      <c r="D38" s="16">
        <v>20.771513353115726</v>
      </c>
      <c r="E38" s="16">
        <v>2.9673590504451037</v>
      </c>
      <c r="F38" s="16">
        <v>0</v>
      </c>
      <c r="G38" s="16">
        <v>6.528189910979228</v>
      </c>
      <c r="H38" s="17">
        <v>39.76261127596439</v>
      </c>
    </row>
    <row r="39" spans="1:8" ht="12">
      <c r="A39" s="8" t="s">
        <v>48</v>
      </c>
      <c r="B39" s="9">
        <v>269</v>
      </c>
      <c r="C39" s="16">
        <v>18.587360594795538</v>
      </c>
      <c r="D39" s="16">
        <v>1.858736059479554</v>
      </c>
      <c r="E39" s="16">
        <v>1.858736059479554</v>
      </c>
      <c r="F39" s="16">
        <v>11.152416356877323</v>
      </c>
      <c r="G39" s="16">
        <v>14.869888475836431</v>
      </c>
      <c r="H39" s="17">
        <v>48.3271375464684</v>
      </c>
    </row>
    <row r="40" spans="1:8" ht="12">
      <c r="A40" s="8" t="s">
        <v>49</v>
      </c>
      <c r="B40" s="9">
        <v>149</v>
      </c>
      <c r="C40" s="16">
        <v>17.106695081386146</v>
      </c>
      <c r="D40" s="16">
        <v>7.271773532468737</v>
      </c>
      <c r="E40" s="16">
        <v>1.6367246176543897</v>
      </c>
      <c r="F40" s="16">
        <v>2.676276166683269</v>
      </c>
      <c r="G40" s="16">
        <v>11.153987240271894</v>
      </c>
      <c r="H40" s="17">
        <v>40.40231149092905</v>
      </c>
    </row>
    <row r="41" spans="1:8" ht="12">
      <c r="A41" s="8" t="s">
        <v>50</v>
      </c>
      <c r="B41" s="9">
        <v>1038</v>
      </c>
      <c r="C41" s="16">
        <v>11.19460500963391</v>
      </c>
      <c r="D41" s="16">
        <v>0.24084778420038536</v>
      </c>
      <c r="E41" s="16">
        <v>0.3901734104046243</v>
      </c>
      <c r="F41" s="16">
        <v>4.503853564547206</v>
      </c>
      <c r="G41" s="16">
        <v>7.360308285163777</v>
      </c>
      <c r="H41" s="17">
        <v>23.689788053949904</v>
      </c>
    </row>
    <row r="42" spans="1:8" ht="12">
      <c r="A42" s="8" t="s">
        <v>51</v>
      </c>
      <c r="B42" s="9">
        <v>137</v>
      </c>
      <c r="C42" s="16">
        <v>23.357664233576642</v>
      </c>
      <c r="D42" s="16">
        <v>2.18978102189781</v>
      </c>
      <c r="E42" s="16">
        <v>8.75912408759124</v>
      </c>
      <c r="F42" s="16">
        <v>3.6496350364963503</v>
      </c>
      <c r="G42" s="16">
        <v>1.094890510948905</v>
      </c>
      <c r="H42" s="17">
        <v>39.051094890510946</v>
      </c>
    </row>
    <row r="43" spans="1:8" ht="12">
      <c r="A43" s="8" t="s">
        <v>52</v>
      </c>
      <c r="B43" s="9">
        <v>104</v>
      </c>
      <c r="C43" s="16">
        <v>9.615384615384615</v>
      </c>
      <c r="D43" s="16">
        <v>0.9615384615384616</v>
      </c>
      <c r="E43" s="16">
        <v>3.8461538461538463</v>
      </c>
      <c r="F43" s="16">
        <v>0.9615384615384616</v>
      </c>
      <c r="G43" s="16">
        <v>3.8461538461538463</v>
      </c>
      <c r="H43" s="17">
        <v>19.23076923076923</v>
      </c>
    </row>
    <row r="44" spans="1:8" ht="12">
      <c r="A44" s="8" t="s">
        <v>53</v>
      </c>
      <c r="B44" s="9">
        <v>324</v>
      </c>
      <c r="C44" s="16">
        <v>15.432098765432098</v>
      </c>
      <c r="D44" s="16">
        <v>1.5432098765432098</v>
      </c>
      <c r="E44" s="16">
        <v>3.0864197530864197</v>
      </c>
      <c r="F44" s="16">
        <v>1.5432098765432098</v>
      </c>
      <c r="G44" s="16">
        <v>9.25925925925926</v>
      </c>
      <c r="H44" s="17">
        <v>30.864197530864196</v>
      </c>
    </row>
    <row r="45" spans="1:8" ht="12">
      <c r="A45" s="8" t="s">
        <v>54</v>
      </c>
      <c r="B45" s="9">
        <v>256</v>
      </c>
      <c r="C45" s="16">
        <v>15.341289541082682</v>
      </c>
      <c r="D45" s="16">
        <v>2.4414301353297208</v>
      </c>
      <c r="E45" s="16">
        <v>3.5437191429781043</v>
      </c>
      <c r="F45" s="16">
        <v>2.6669026211616993</v>
      </c>
      <c r="G45" s="16">
        <v>6.542919828359535</v>
      </c>
      <c r="H45" s="17">
        <v>30.647632239404665</v>
      </c>
    </row>
    <row r="46" spans="1:8" ht="12">
      <c r="A46" s="8" t="s">
        <v>55</v>
      </c>
      <c r="B46" s="9">
        <v>351</v>
      </c>
      <c r="C46" s="16">
        <v>3.4188034188034186</v>
      </c>
      <c r="D46" s="16">
        <v>1.4245014245014245</v>
      </c>
      <c r="E46" s="16">
        <v>0</v>
      </c>
      <c r="F46" s="16">
        <v>1.4245014245014245</v>
      </c>
      <c r="G46" s="16">
        <v>0</v>
      </c>
      <c r="H46" s="17">
        <v>6.267806267806268</v>
      </c>
    </row>
    <row r="47" spans="1:8" ht="12">
      <c r="A47" s="8" t="s">
        <v>56</v>
      </c>
      <c r="B47" s="9">
        <v>341</v>
      </c>
      <c r="C47" s="16">
        <v>6.310850439882698</v>
      </c>
      <c r="D47" s="16">
        <v>4.1759530791788855</v>
      </c>
      <c r="E47" s="16">
        <v>0.40762463343108507</v>
      </c>
      <c r="F47" s="16">
        <v>6.686217008797654</v>
      </c>
      <c r="G47" s="16">
        <v>1.9090909090909092</v>
      </c>
      <c r="H47" s="17">
        <v>19.48973607038123</v>
      </c>
    </row>
    <row r="48" spans="1:8" ht="12">
      <c r="A48" s="19" t="s">
        <v>57</v>
      </c>
      <c r="B48" s="20">
        <f>AVERAGE(B9:B47)</f>
        <v>321.97435897435895</v>
      </c>
      <c r="C48" s="21">
        <v>16.95690070217231</v>
      </c>
      <c r="D48" s="21">
        <v>3.5116982766823015</v>
      </c>
      <c r="E48" s="21">
        <v>2.469068590854851</v>
      </c>
      <c r="F48" s="21">
        <v>2.447348497017954</v>
      </c>
      <c r="G48" s="21">
        <v>23.627074694577793</v>
      </c>
      <c r="H48" s="22">
        <v>50.956799246066225</v>
      </c>
    </row>
    <row r="49" spans="1:8" ht="12">
      <c r="A49" s="8"/>
      <c r="B49" s="9"/>
      <c r="C49" s="16"/>
      <c r="D49" s="16"/>
      <c r="E49" s="16"/>
      <c r="F49" s="16"/>
      <c r="G49" s="16"/>
      <c r="H49" s="17"/>
    </row>
    <row r="50" spans="1:8" ht="12">
      <c r="A50" s="12" t="s">
        <v>58</v>
      </c>
      <c r="B50" s="9"/>
      <c r="C50" s="16"/>
      <c r="D50" s="16"/>
      <c r="E50" s="16"/>
      <c r="F50" s="16"/>
      <c r="G50" s="16"/>
      <c r="H50" s="17"/>
    </row>
    <row r="51" spans="1:8" ht="12">
      <c r="A51" s="8" t="s">
        <v>59</v>
      </c>
      <c r="B51" s="9">
        <v>3524</v>
      </c>
      <c r="C51" s="16">
        <v>8.087400681044269</v>
      </c>
      <c r="D51" s="16">
        <v>0.6242905788876277</v>
      </c>
      <c r="E51" s="16">
        <v>0.14188422247446084</v>
      </c>
      <c r="F51" s="16">
        <v>1.1350737797956867</v>
      </c>
      <c r="G51" s="16">
        <v>4.0862656072644725</v>
      </c>
      <c r="H51" s="17">
        <v>14.074914869466514</v>
      </c>
    </row>
    <row r="52" spans="1:8" ht="12">
      <c r="A52" s="8" t="s">
        <v>60</v>
      </c>
      <c r="B52" s="9">
        <v>3151</v>
      </c>
      <c r="C52" s="16">
        <v>7.210409393843224</v>
      </c>
      <c r="D52" s="16">
        <v>1.802602348460806</v>
      </c>
      <c r="E52" s="16">
        <v>0.7010472865756903</v>
      </c>
      <c r="F52" s="16">
        <v>1.339257378609965</v>
      </c>
      <c r="G52" s="16">
        <v>1.9139955569660425</v>
      </c>
      <c r="H52" s="17">
        <v>12.967311964455728</v>
      </c>
    </row>
    <row r="53" spans="1:8" ht="12">
      <c r="A53" s="8" t="s">
        <v>61</v>
      </c>
      <c r="B53" s="9">
        <v>2585</v>
      </c>
      <c r="C53" s="16">
        <v>3.288201160541586</v>
      </c>
      <c r="D53" s="16">
        <v>2.5531914893617023</v>
      </c>
      <c r="E53" s="16">
        <v>0.425531914893617</v>
      </c>
      <c r="F53" s="16">
        <v>0.03868471953578337</v>
      </c>
      <c r="G53" s="16">
        <v>0.6963249516441006</v>
      </c>
      <c r="H53" s="17">
        <v>7.0019342359767895</v>
      </c>
    </row>
    <row r="54" spans="1:8" ht="12">
      <c r="A54" s="8" t="s">
        <v>62</v>
      </c>
      <c r="B54" s="9">
        <v>2294</v>
      </c>
      <c r="C54" s="16">
        <v>7.846556233653008</v>
      </c>
      <c r="D54" s="16">
        <v>0</v>
      </c>
      <c r="E54" s="16">
        <v>0</v>
      </c>
      <c r="F54" s="16">
        <v>0</v>
      </c>
      <c r="G54" s="16">
        <v>1.6564952048823016</v>
      </c>
      <c r="H54" s="17">
        <v>9.503051438535309</v>
      </c>
    </row>
    <row r="55" spans="1:8" ht="12">
      <c r="A55" s="19" t="s">
        <v>57</v>
      </c>
      <c r="B55" s="20">
        <f>AVERAGE(B50:B54)</f>
        <v>2888.5</v>
      </c>
      <c r="C55" s="21">
        <v>6.608141867270522</v>
      </c>
      <c r="D55" s="21">
        <v>1.245021104177534</v>
      </c>
      <c r="E55" s="21">
        <v>0.31711585598594205</v>
      </c>
      <c r="F55" s="21">
        <v>0.6282539694853587</v>
      </c>
      <c r="G55" s="21">
        <v>2.0882703301892294</v>
      </c>
      <c r="H55" s="22">
        <v>10.886803127108585</v>
      </c>
    </row>
    <row r="56" spans="1:8" ht="12">
      <c r="A56" s="19"/>
      <c r="B56" s="18"/>
      <c r="C56" s="16"/>
      <c r="D56" s="16"/>
      <c r="E56" s="16"/>
      <c r="F56" s="16"/>
      <c r="G56" s="16"/>
      <c r="H56" s="17"/>
    </row>
    <row r="57" spans="1:8" ht="12">
      <c r="A57" s="12" t="s">
        <v>63</v>
      </c>
      <c r="B57" s="9"/>
      <c r="C57" s="16"/>
      <c r="D57" s="16"/>
      <c r="E57" s="16"/>
      <c r="F57" s="16"/>
      <c r="G57" s="16"/>
      <c r="H57" s="17"/>
    </row>
    <row r="58" spans="1:8" ht="12">
      <c r="A58" s="8" t="s">
        <v>64</v>
      </c>
      <c r="B58" s="9">
        <v>1992</v>
      </c>
      <c r="C58" s="16">
        <v>3.9643574297188753</v>
      </c>
      <c r="D58" s="16">
        <v>3.137550200803213</v>
      </c>
      <c r="E58" s="16">
        <v>0.13755020080321284</v>
      </c>
      <c r="F58" s="16">
        <v>0.12550200803212852</v>
      </c>
      <c r="G58" s="16">
        <v>1.6711847389558232</v>
      </c>
      <c r="H58" s="17">
        <v>9.036144578313253</v>
      </c>
    </row>
    <row r="59" spans="1:8" ht="12">
      <c r="A59" s="8" t="s">
        <v>65</v>
      </c>
      <c r="B59" s="9">
        <v>1978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7">
        <v>7.583417593528817</v>
      </c>
    </row>
    <row r="60" spans="1:8" ht="12">
      <c r="A60" s="8" t="s">
        <v>66</v>
      </c>
      <c r="B60" s="9">
        <v>1933</v>
      </c>
      <c r="C60" s="16">
        <v>18.365235385411278</v>
      </c>
      <c r="D60" s="16">
        <v>0.5173305742369374</v>
      </c>
      <c r="E60" s="16">
        <v>0.5173305742369374</v>
      </c>
      <c r="F60" s="16">
        <v>1.810657009829281</v>
      </c>
      <c r="G60" s="16">
        <v>2.6818416968442835</v>
      </c>
      <c r="H60" s="17">
        <v>23.892395240558717</v>
      </c>
    </row>
    <row r="61" spans="1:8" ht="12">
      <c r="A61" s="8" t="s">
        <v>67</v>
      </c>
      <c r="B61" s="9">
        <v>1913</v>
      </c>
      <c r="C61" s="16">
        <v>4.704652378463147</v>
      </c>
      <c r="D61" s="16">
        <v>1.0454783063251438</v>
      </c>
      <c r="E61" s="16">
        <v>0.15682174594877157</v>
      </c>
      <c r="F61" s="16">
        <v>0.15682174594877157</v>
      </c>
      <c r="G61" s="16">
        <v>2.0909566126502876</v>
      </c>
      <c r="H61" s="17">
        <v>13.591217982226869</v>
      </c>
    </row>
    <row r="62" spans="1:8" ht="12">
      <c r="A62" s="8" t="s">
        <v>68</v>
      </c>
      <c r="B62" s="9">
        <v>1886</v>
      </c>
      <c r="C62" s="16">
        <v>6.3600212089077415</v>
      </c>
      <c r="D62" s="16">
        <v>5.153764581124072</v>
      </c>
      <c r="E62" s="16">
        <v>2.668610816542948</v>
      </c>
      <c r="F62" s="16">
        <v>0</v>
      </c>
      <c r="G62" s="16">
        <v>0.5471898197242842</v>
      </c>
      <c r="H62" s="17">
        <v>14.729586426299045</v>
      </c>
    </row>
    <row r="63" spans="1:8" ht="12">
      <c r="A63" s="8" t="s">
        <v>69</v>
      </c>
      <c r="B63" s="9">
        <v>1875</v>
      </c>
      <c r="C63" s="16">
        <v>3.554133333333333</v>
      </c>
      <c r="D63" s="16">
        <v>1.6</v>
      </c>
      <c r="E63" s="16">
        <v>0.8</v>
      </c>
      <c r="F63" s="16">
        <v>0</v>
      </c>
      <c r="G63" s="16">
        <v>1.3333333333333333</v>
      </c>
      <c r="H63" s="17">
        <v>7.287466666666667</v>
      </c>
    </row>
    <row r="64" spans="1:8" ht="12">
      <c r="A64" s="8" t="s">
        <v>70</v>
      </c>
      <c r="B64" s="9">
        <v>1779</v>
      </c>
      <c r="C64" s="16">
        <v>8.62001124227094</v>
      </c>
      <c r="D64" s="16">
        <v>4.665542439572794</v>
      </c>
      <c r="E64" s="16">
        <v>0.11242270938729623</v>
      </c>
      <c r="F64" s="16">
        <v>0</v>
      </c>
      <c r="G64" s="16">
        <v>2.8285553681843734</v>
      </c>
      <c r="H64" s="17">
        <v>16.2265317594154</v>
      </c>
    </row>
    <row r="65" spans="1:8" ht="12">
      <c r="A65" s="8" t="s">
        <v>71</v>
      </c>
      <c r="B65" s="9">
        <v>1705</v>
      </c>
      <c r="C65" s="16">
        <v>2.6392961876832843</v>
      </c>
      <c r="D65" s="16">
        <v>1.4826979472140762</v>
      </c>
      <c r="E65" s="16">
        <v>0.2932551319648094</v>
      </c>
      <c r="F65" s="16">
        <v>2.932551319648094</v>
      </c>
      <c r="G65" s="16">
        <v>2.1114369501466275</v>
      </c>
      <c r="H65" s="17">
        <v>9.459237536656891</v>
      </c>
    </row>
    <row r="66" spans="1:8" ht="12">
      <c r="A66" s="8" t="s">
        <v>72</v>
      </c>
      <c r="B66" s="9">
        <v>1698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7">
        <v>5.323910482921083</v>
      </c>
    </row>
    <row r="67" spans="1:8" ht="12">
      <c r="A67" s="8" t="s">
        <v>73</v>
      </c>
      <c r="B67" s="9">
        <v>1572</v>
      </c>
      <c r="C67" s="16">
        <v>17.818066157760814</v>
      </c>
      <c r="D67" s="16">
        <v>1.9083969465648856</v>
      </c>
      <c r="E67" s="16">
        <v>0.8587786259541985</v>
      </c>
      <c r="F67" s="16">
        <v>0.3816793893129771</v>
      </c>
      <c r="G67" s="16">
        <v>2.608142493638677</v>
      </c>
      <c r="H67" s="17">
        <v>23.575063613231553</v>
      </c>
    </row>
    <row r="68" spans="1:8" ht="12">
      <c r="A68" s="8" t="s">
        <v>74</v>
      </c>
      <c r="B68" s="9">
        <v>1528</v>
      </c>
      <c r="C68" s="16">
        <v>1.963350785340314</v>
      </c>
      <c r="D68" s="16">
        <v>0</v>
      </c>
      <c r="E68" s="16">
        <v>1.3089005235602094</v>
      </c>
      <c r="F68" s="16">
        <v>2.6178010471204187</v>
      </c>
      <c r="G68" s="16">
        <v>1.963350785340314</v>
      </c>
      <c r="H68" s="17">
        <v>7.853403141361256</v>
      </c>
    </row>
    <row r="69" spans="1:8" ht="12">
      <c r="A69" s="8" t="s">
        <v>75</v>
      </c>
      <c r="B69" s="9">
        <v>1519</v>
      </c>
      <c r="C69" s="16">
        <v>6.8334430546412115</v>
      </c>
      <c r="D69" s="16">
        <v>4.055299539170507</v>
      </c>
      <c r="E69" s="16">
        <v>1.7445687952600395</v>
      </c>
      <c r="F69" s="16">
        <v>2.304147465437788</v>
      </c>
      <c r="G69" s="16">
        <v>4.206714944042133</v>
      </c>
      <c r="H69" s="17">
        <v>19.14417379855168</v>
      </c>
    </row>
    <row r="70" spans="1:8" ht="12">
      <c r="A70" s="8" t="s">
        <v>76</v>
      </c>
      <c r="B70" s="9">
        <v>1475</v>
      </c>
      <c r="C70" s="16">
        <v>14.115254237288136</v>
      </c>
      <c r="D70" s="16">
        <v>4.067796610169491</v>
      </c>
      <c r="E70" s="16">
        <v>4.745762711864407</v>
      </c>
      <c r="F70" s="16">
        <v>2.3728813559322033</v>
      </c>
      <c r="G70" s="16">
        <v>7.04271186440678</v>
      </c>
      <c r="H70" s="17">
        <v>32.344406779661014</v>
      </c>
    </row>
    <row r="71" spans="1:8" ht="12">
      <c r="A71" s="8" t="s">
        <v>77</v>
      </c>
      <c r="B71" s="9">
        <v>1464</v>
      </c>
      <c r="C71" s="16">
        <v>11.272540983606557</v>
      </c>
      <c r="D71" s="16">
        <v>4.497267759562842</v>
      </c>
      <c r="E71" s="16">
        <v>0.21311475409836064</v>
      </c>
      <c r="F71" s="16">
        <v>0.6181693989071039</v>
      </c>
      <c r="G71" s="16">
        <v>2.0491803278688523</v>
      </c>
      <c r="H71" s="17">
        <v>18.650273224043715</v>
      </c>
    </row>
    <row r="72" spans="1:8" ht="12">
      <c r="A72" s="8" t="s">
        <v>78</v>
      </c>
      <c r="B72" s="9">
        <v>1428</v>
      </c>
      <c r="C72" s="16">
        <v>7.002801120448179</v>
      </c>
      <c r="D72" s="16">
        <v>5.602240896358543</v>
      </c>
      <c r="E72" s="16">
        <v>1.4005602240896358</v>
      </c>
      <c r="F72" s="16">
        <v>0</v>
      </c>
      <c r="G72" s="16">
        <v>1.8907563025210083</v>
      </c>
      <c r="H72" s="17">
        <v>15.896358543417367</v>
      </c>
    </row>
    <row r="73" spans="1:8" ht="12">
      <c r="A73" s="8" t="s">
        <v>79</v>
      </c>
      <c r="B73" s="9">
        <v>1416</v>
      </c>
      <c r="C73" s="16">
        <v>3.672316384180791</v>
      </c>
      <c r="D73" s="16">
        <v>2.718926553672316</v>
      </c>
      <c r="E73" s="16">
        <v>0.7062146892655368</v>
      </c>
      <c r="F73" s="16">
        <v>0</v>
      </c>
      <c r="G73" s="16">
        <v>0</v>
      </c>
      <c r="H73" s="17">
        <v>7.0974576271186445</v>
      </c>
    </row>
    <row r="74" spans="1:8" ht="12">
      <c r="A74" s="8" t="s">
        <v>80</v>
      </c>
      <c r="B74" s="9">
        <v>1385</v>
      </c>
      <c r="C74" s="16">
        <v>5.054151624548736</v>
      </c>
      <c r="D74" s="16">
        <v>4.332129963898917</v>
      </c>
      <c r="E74" s="16">
        <v>0</v>
      </c>
      <c r="F74" s="16">
        <v>0</v>
      </c>
      <c r="G74" s="16">
        <v>0.36101083032490977</v>
      </c>
      <c r="H74" s="17">
        <v>9.747292418772563</v>
      </c>
    </row>
    <row r="75" spans="1:8" ht="12">
      <c r="A75" s="8" t="s">
        <v>81</v>
      </c>
      <c r="B75" s="9">
        <v>1370</v>
      </c>
      <c r="C75" s="16">
        <v>3.6496350364963503</v>
      </c>
      <c r="D75" s="16">
        <v>1.094890510948905</v>
      </c>
      <c r="E75" s="16">
        <v>0.36496350364963503</v>
      </c>
      <c r="F75" s="16">
        <v>0</v>
      </c>
      <c r="G75" s="16">
        <v>0.36496350364963503</v>
      </c>
      <c r="H75" s="17">
        <v>5.474452554744525</v>
      </c>
    </row>
    <row r="76" spans="1:8" ht="12">
      <c r="A76" s="8" t="s">
        <v>82</v>
      </c>
      <c r="B76" s="9">
        <v>1366</v>
      </c>
      <c r="C76" s="16">
        <v>5.177159590043924</v>
      </c>
      <c r="D76" s="16">
        <v>0.2445095168374817</v>
      </c>
      <c r="E76" s="16">
        <v>0.1581259150805271</v>
      </c>
      <c r="F76" s="16">
        <v>0</v>
      </c>
      <c r="G76" s="16">
        <v>0.1603221083455344</v>
      </c>
      <c r="H76" s="17">
        <v>5.740117130307467</v>
      </c>
    </row>
    <row r="77" spans="1:8" ht="12">
      <c r="A77" s="8" t="s">
        <v>83</v>
      </c>
      <c r="B77" s="9">
        <v>1239</v>
      </c>
      <c r="C77" s="16">
        <v>2.695722356739306</v>
      </c>
      <c r="D77" s="16">
        <v>0</v>
      </c>
      <c r="E77" s="16">
        <v>0.8878127522195319</v>
      </c>
      <c r="F77" s="16">
        <v>3.2041969330104925</v>
      </c>
      <c r="G77" s="16">
        <v>2.897497982243745</v>
      </c>
      <c r="H77" s="17">
        <v>9.685230024213075</v>
      </c>
    </row>
    <row r="78" spans="1:8" ht="12">
      <c r="A78" s="8" t="s">
        <v>84</v>
      </c>
      <c r="B78" s="9">
        <v>1178</v>
      </c>
      <c r="C78" s="16">
        <v>2.5466893039049237</v>
      </c>
      <c r="D78" s="16">
        <v>4.244482173174872</v>
      </c>
      <c r="E78" s="16">
        <v>0.8488964346349746</v>
      </c>
      <c r="F78" s="16">
        <v>0</v>
      </c>
      <c r="G78" s="16">
        <v>0.8488964346349746</v>
      </c>
      <c r="H78" s="17">
        <v>8.488964346349745</v>
      </c>
    </row>
    <row r="79" spans="1:8" ht="12">
      <c r="A79" s="8" t="s">
        <v>85</v>
      </c>
      <c r="B79" s="9">
        <v>1163</v>
      </c>
      <c r="C79" s="16">
        <v>8.168529664660362</v>
      </c>
      <c r="D79" s="16">
        <v>5.846947549441101</v>
      </c>
      <c r="E79" s="16">
        <v>0.8598452278589854</v>
      </c>
      <c r="F79" s="16">
        <v>0</v>
      </c>
      <c r="G79" s="16">
        <v>1.2897678417884781</v>
      </c>
      <c r="H79" s="17">
        <v>16.165090283748924</v>
      </c>
    </row>
    <row r="80" spans="1:8" ht="12">
      <c r="A80" s="8" t="s">
        <v>86</v>
      </c>
      <c r="B80" s="9">
        <v>1116</v>
      </c>
      <c r="C80" s="16">
        <v>10.03584229390681</v>
      </c>
      <c r="D80" s="16">
        <v>5.376344086021505</v>
      </c>
      <c r="E80" s="16">
        <v>0.26881720430107525</v>
      </c>
      <c r="F80" s="16">
        <v>1.075268817204301</v>
      </c>
      <c r="G80" s="16">
        <v>1.881720430107527</v>
      </c>
      <c r="H80" s="17">
        <v>18.63799283154122</v>
      </c>
    </row>
    <row r="81" spans="1:8" ht="12">
      <c r="A81" s="8" t="s">
        <v>87</v>
      </c>
      <c r="B81" s="9">
        <v>1063</v>
      </c>
      <c r="C81" s="16">
        <v>16.933207902163687</v>
      </c>
      <c r="D81" s="16">
        <v>0.5644402634054563</v>
      </c>
      <c r="E81" s="16">
        <v>0</v>
      </c>
      <c r="F81" s="16">
        <v>0</v>
      </c>
      <c r="G81" s="16">
        <v>0.28222013170272814</v>
      </c>
      <c r="H81" s="17">
        <v>17.77986829727187</v>
      </c>
    </row>
    <row r="82" spans="1:8" ht="12">
      <c r="A82" s="8" t="s">
        <v>88</v>
      </c>
      <c r="B82" s="9">
        <v>1056</v>
      </c>
      <c r="C82" s="16">
        <v>3.787878787878788</v>
      </c>
      <c r="D82" s="16">
        <v>2.850378787878788</v>
      </c>
      <c r="E82" s="16">
        <v>4.734848484848484</v>
      </c>
      <c r="F82" s="16">
        <v>0</v>
      </c>
      <c r="G82" s="16">
        <v>3.125</v>
      </c>
      <c r="H82" s="17">
        <v>14.49810606060606</v>
      </c>
    </row>
    <row r="83" spans="1:8" ht="12">
      <c r="A83" s="8" t="s">
        <v>89</v>
      </c>
      <c r="B83" s="9">
        <v>1024</v>
      </c>
      <c r="C83" s="16">
        <v>9.44921875</v>
      </c>
      <c r="D83" s="16">
        <v>0.48828125</v>
      </c>
      <c r="E83" s="16">
        <v>0.9765625</v>
      </c>
      <c r="F83" s="16">
        <v>5.95703125</v>
      </c>
      <c r="G83" s="16">
        <v>0</v>
      </c>
      <c r="H83" s="17">
        <v>16.87109375</v>
      </c>
    </row>
    <row r="84" spans="1:8" ht="12">
      <c r="A84" s="8" t="s">
        <v>90</v>
      </c>
      <c r="B84" s="9">
        <v>1016</v>
      </c>
      <c r="C84" s="16">
        <v>4.409448818897638</v>
      </c>
      <c r="D84" s="16">
        <v>2.5354330708661417</v>
      </c>
      <c r="E84" s="16">
        <v>0.6732283464566929</v>
      </c>
      <c r="F84" s="16">
        <v>0.3937007874015748</v>
      </c>
      <c r="G84" s="16">
        <v>2.949803149606299</v>
      </c>
      <c r="H84" s="17">
        <v>10.961614173228346</v>
      </c>
    </row>
    <row r="85" spans="1:8" ht="12">
      <c r="A85" s="19" t="s">
        <v>57</v>
      </c>
      <c r="B85" s="20">
        <f>AVERAGE(B57:B84)</f>
        <v>1486.5555555555557</v>
      </c>
      <c r="C85" s="21">
        <v>6.770109778455376</v>
      </c>
      <c r="D85" s="21">
        <v>2.5196344269351107</v>
      </c>
      <c r="E85" s="21">
        <v>0.942110810075047</v>
      </c>
      <c r="F85" s="21">
        <v>0.8870521676957457</v>
      </c>
      <c r="G85" s="21">
        <v>1.7476502833355778</v>
      </c>
      <c r="H85" s="22">
        <v>13.545958032027992</v>
      </c>
    </row>
    <row r="86" spans="1:8" ht="12">
      <c r="A86" s="8"/>
      <c r="B86" s="9"/>
      <c r="C86" s="16"/>
      <c r="D86" s="16"/>
      <c r="E86" s="16"/>
      <c r="F86" s="16"/>
      <c r="G86" s="16"/>
      <c r="H86" s="17"/>
    </row>
    <row r="87" spans="1:8" ht="12">
      <c r="A87" s="19" t="s">
        <v>91</v>
      </c>
      <c r="B87" s="9"/>
      <c r="C87" s="16"/>
      <c r="D87" s="16"/>
      <c r="E87" s="16"/>
      <c r="F87" s="16"/>
      <c r="G87" s="16"/>
      <c r="H87" s="17"/>
    </row>
    <row r="88" spans="1:8" ht="12">
      <c r="A88" s="8" t="s">
        <v>92</v>
      </c>
      <c r="B88" s="9">
        <v>857</v>
      </c>
      <c r="C88" s="16">
        <v>17.584597432905483</v>
      </c>
      <c r="D88" s="16">
        <v>8.168028004667445</v>
      </c>
      <c r="E88" s="16">
        <v>1.750291715285881</v>
      </c>
      <c r="F88" s="16">
        <v>0.46674445740956827</v>
      </c>
      <c r="G88" s="16">
        <v>0.7001166861143524</v>
      </c>
      <c r="H88" s="17">
        <v>28.66977829638273</v>
      </c>
    </row>
    <row r="89" spans="1:8" ht="12">
      <c r="A89" s="8" t="s">
        <v>93</v>
      </c>
      <c r="B89" s="9">
        <v>847</v>
      </c>
      <c r="C89" s="16">
        <v>11.15702479338843</v>
      </c>
      <c r="D89" s="16">
        <v>4.7225501770956315</v>
      </c>
      <c r="E89" s="16">
        <v>1.1806375442739079</v>
      </c>
      <c r="F89" s="16">
        <v>0</v>
      </c>
      <c r="G89" s="16">
        <v>2.833530106257379</v>
      </c>
      <c r="H89" s="17">
        <v>19.89374262101535</v>
      </c>
    </row>
    <row r="90" spans="1:8" ht="12">
      <c r="A90" s="8" t="s">
        <v>94</v>
      </c>
      <c r="B90" s="9">
        <v>821</v>
      </c>
      <c r="C90" s="16">
        <v>7.3081607795371495</v>
      </c>
      <c r="D90" s="16">
        <v>3.5322777101096223</v>
      </c>
      <c r="E90" s="16">
        <v>3.41047503045067</v>
      </c>
      <c r="F90" s="16">
        <v>0.42630937880633374</v>
      </c>
      <c r="G90" s="16">
        <v>4.263093788063338</v>
      </c>
      <c r="H90" s="17">
        <v>18.940316686967112</v>
      </c>
    </row>
    <row r="91" spans="1:8" ht="12">
      <c r="A91" s="8" t="s">
        <v>95</v>
      </c>
      <c r="B91" s="9">
        <v>751</v>
      </c>
      <c r="C91" s="16">
        <v>2.5299600532623168</v>
      </c>
      <c r="D91" s="16">
        <v>1.9973368841544608</v>
      </c>
      <c r="E91" s="16">
        <v>2.5299600532623168</v>
      </c>
      <c r="F91" s="16">
        <v>0</v>
      </c>
      <c r="G91" s="16">
        <v>1.9307589880159788</v>
      </c>
      <c r="H91" s="17">
        <v>8.988015978695072</v>
      </c>
    </row>
    <row r="92" spans="1:8" ht="12">
      <c r="A92" s="19" t="s">
        <v>57</v>
      </c>
      <c r="B92" s="20">
        <f>AVERAGE(B87:B91)</f>
        <v>819</v>
      </c>
      <c r="C92" s="21">
        <v>9.644935764773344</v>
      </c>
      <c r="D92" s="21">
        <v>4.605048194006789</v>
      </c>
      <c r="E92" s="21">
        <v>2.217841085818194</v>
      </c>
      <c r="F92" s="21">
        <v>0.2232634590539755</v>
      </c>
      <c r="G92" s="21">
        <v>2.431874892112762</v>
      </c>
      <c r="H92" s="22">
        <v>19.122963395765066</v>
      </c>
    </row>
    <row r="93" spans="1:8" ht="12">
      <c r="A93" s="8"/>
      <c r="B93" s="9"/>
      <c r="C93" s="16"/>
      <c r="D93" s="16"/>
      <c r="E93" s="16"/>
      <c r="F93" s="16"/>
      <c r="G93" s="16"/>
      <c r="H93" s="17"/>
    </row>
    <row r="94" spans="1:8" ht="12">
      <c r="A94" s="19" t="s">
        <v>96</v>
      </c>
      <c r="B94" s="9"/>
      <c r="C94" s="16"/>
      <c r="D94" s="16"/>
      <c r="E94" s="16"/>
      <c r="F94" s="16"/>
      <c r="G94" s="16"/>
      <c r="H94" s="17"/>
    </row>
    <row r="95" spans="1:8" ht="12">
      <c r="A95" s="8" t="s">
        <v>97</v>
      </c>
      <c r="B95" s="9">
        <v>699</v>
      </c>
      <c r="C95" s="16">
        <v>9.72818311874106</v>
      </c>
      <c r="D95" s="16">
        <v>6.008583690987124</v>
      </c>
      <c r="E95" s="16">
        <v>0.5722460658082976</v>
      </c>
      <c r="F95" s="16">
        <v>0.8583690987124464</v>
      </c>
      <c r="G95" s="16">
        <v>11.444921316165951</v>
      </c>
      <c r="H95" s="17">
        <v>28.61230329041488</v>
      </c>
    </row>
    <row r="96" spans="1:8" ht="12">
      <c r="A96" s="8" t="s">
        <v>98</v>
      </c>
      <c r="B96" s="9">
        <v>681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7">
        <v>0</v>
      </c>
    </row>
    <row r="97" spans="1:8" ht="12">
      <c r="A97" s="8" t="s">
        <v>99</v>
      </c>
      <c r="B97" s="9">
        <v>666</v>
      </c>
      <c r="C97" s="16">
        <v>12.012012012012011</v>
      </c>
      <c r="D97" s="16">
        <v>0</v>
      </c>
      <c r="E97" s="16">
        <v>0</v>
      </c>
      <c r="F97" s="16">
        <v>0</v>
      </c>
      <c r="G97" s="16">
        <v>0</v>
      </c>
      <c r="H97" s="17">
        <v>12.012012012012011</v>
      </c>
    </row>
    <row r="98" spans="1:8" ht="12">
      <c r="A98" s="8" t="s">
        <v>100</v>
      </c>
      <c r="B98" s="9">
        <v>623</v>
      </c>
      <c r="C98" s="16">
        <v>8.828250401284109</v>
      </c>
      <c r="D98" s="16">
        <v>0</v>
      </c>
      <c r="E98" s="16">
        <v>0.8025682182985554</v>
      </c>
      <c r="F98" s="16">
        <v>0</v>
      </c>
      <c r="G98" s="16">
        <v>0</v>
      </c>
      <c r="H98" s="17">
        <v>9.630818619582664</v>
      </c>
    </row>
    <row r="99" spans="1:8" ht="12">
      <c r="A99" s="8" t="s">
        <v>101</v>
      </c>
      <c r="B99" s="9">
        <v>613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7">
        <v>0</v>
      </c>
    </row>
    <row r="100" spans="1:8" ht="12">
      <c r="A100" s="8" t="s">
        <v>102</v>
      </c>
      <c r="B100" s="9">
        <v>595</v>
      </c>
      <c r="C100" s="16">
        <v>8.403361344537815</v>
      </c>
      <c r="D100" s="16">
        <v>6.722689075630252</v>
      </c>
      <c r="E100" s="16">
        <v>1.680672268907563</v>
      </c>
      <c r="F100" s="16">
        <v>0</v>
      </c>
      <c r="G100" s="16">
        <v>1.5126050420168067</v>
      </c>
      <c r="H100" s="17">
        <v>18.319327731092436</v>
      </c>
    </row>
    <row r="101" spans="1:8" ht="12">
      <c r="A101" s="8" t="s">
        <v>103</v>
      </c>
      <c r="B101" s="9">
        <v>571</v>
      </c>
      <c r="C101" s="16">
        <v>18.549912434325744</v>
      </c>
      <c r="D101" s="16">
        <v>0.08756567425569177</v>
      </c>
      <c r="E101" s="16">
        <v>1.4010507880910683</v>
      </c>
      <c r="F101" s="16">
        <v>0.2626970227670753</v>
      </c>
      <c r="G101" s="16">
        <v>14.8861646234676</v>
      </c>
      <c r="H101" s="17">
        <v>35.18739054290718</v>
      </c>
    </row>
    <row r="102" spans="1:8" ht="12">
      <c r="A102" s="8" t="s">
        <v>104</v>
      </c>
      <c r="B102" s="9">
        <v>547</v>
      </c>
      <c r="C102" s="16">
        <v>16.617915904936016</v>
      </c>
      <c r="D102" s="16">
        <v>0.18281535648994515</v>
      </c>
      <c r="E102" s="16">
        <v>2.1937842778793417</v>
      </c>
      <c r="F102" s="16">
        <v>8.409506398537477</v>
      </c>
      <c r="G102" s="16">
        <v>2.1023765996343693</v>
      </c>
      <c r="H102" s="17">
        <v>29.50639853747715</v>
      </c>
    </row>
    <row r="103" spans="1:8" ht="12">
      <c r="A103" s="8" t="s">
        <v>105</v>
      </c>
      <c r="B103" s="9">
        <v>531</v>
      </c>
      <c r="C103" s="16">
        <v>22.598870056497177</v>
      </c>
      <c r="D103" s="16">
        <v>0</v>
      </c>
      <c r="E103" s="16">
        <v>0</v>
      </c>
      <c r="F103" s="16">
        <v>0</v>
      </c>
      <c r="G103" s="16">
        <v>1.951035781544256</v>
      </c>
      <c r="H103" s="17">
        <v>24.549905838041433</v>
      </c>
    </row>
    <row r="104" spans="1:8" ht="12">
      <c r="A104" s="8" t="s">
        <v>106</v>
      </c>
      <c r="B104" s="9">
        <v>522</v>
      </c>
      <c r="C104" s="16">
        <v>9.96168582375479</v>
      </c>
      <c r="D104" s="16">
        <v>1.9157088122605364</v>
      </c>
      <c r="E104" s="16">
        <v>6.226053639846743</v>
      </c>
      <c r="F104" s="16">
        <v>11.11111111111111</v>
      </c>
      <c r="G104" s="16">
        <v>0</v>
      </c>
      <c r="H104" s="17">
        <v>29.21455938697318</v>
      </c>
    </row>
    <row r="105" spans="1:8" ht="12">
      <c r="A105" s="19" t="s">
        <v>57</v>
      </c>
      <c r="B105" s="20">
        <f>AVERAGE(B95:B104)</f>
        <v>604.8</v>
      </c>
      <c r="C105" s="21">
        <v>10.670019109608871</v>
      </c>
      <c r="D105" s="21">
        <v>1.4917362609623548</v>
      </c>
      <c r="E105" s="21">
        <v>1.287637525883157</v>
      </c>
      <c r="F105" s="21">
        <v>2.064168363112811</v>
      </c>
      <c r="G105" s="21">
        <v>3.1897103362828982</v>
      </c>
      <c r="H105" s="22">
        <v>18.703271595850094</v>
      </c>
    </row>
    <row r="106" spans="1:8" ht="12">
      <c r="A106" s="8"/>
      <c r="B106" s="9"/>
      <c r="C106" s="16"/>
      <c r="D106" s="16"/>
      <c r="E106" s="16"/>
      <c r="F106" s="16"/>
      <c r="G106" s="16"/>
      <c r="H106" s="17"/>
    </row>
    <row r="107" spans="1:8" ht="12">
      <c r="A107" s="19" t="s">
        <v>107</v>
      </c>
      <c r="B107" s="9"/>
      <c r="C107" s="16"/>
      <c r="D107" s="16"/>
      <c r="E107" s="16"/>
      <c r="F107" s="16"/>
      <c r="G107" s="16"/>
      <c r="H107" s="17"/>
    </row>
    <row r="108" spans="1:8" ht="12">
      <c r="A108" s="8" t="s">
        <v>108</v>
      </c>
      <c r="B108" s="9">
        <v>484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7">
        <v>20.082644628099175</v>
      </c>
    </row>
    <row r="109" spans="1:8" ht="12">
      <c r="A109" s="8" t="s">
        <v>109</v>
      </c>
      <c r="B109" s="9">
        <v>472</v>
      </c>
      <c r="C109" s="16">
        <v>18.008474576271187</v>
      </c>
      <c r="D109" s="16">
        <v>5.6673728813559325</v>
      </c>
      <c r="E109" s="16">
        <v>2.1186440677966103</v>
      </c>
      <c r="F109" s="16">
        <v>3.389830508474576</v>
      </c>
      <c r="G109" s="16">
        <v>5.137711864406779</v>
      </c>
      <c r="H109" s="17">
        <v>34.32203389830509</v>
      </c>
    </row>
    <row r="110" spans="1:8" ht="12">
      <c r="A110" s="8" t="s">
        <v>110</v>
      </c>
      <c r="B110" s="9">
        <v>456</v>
      </c>
      <c r="C110" s="16">
        <v>11.403508771929825</v>
      </c>
      <c r="D110" s="16">
        <v>3.8157894736842106</v>
      </c>
      <c r="E110" s="16">
        <v>1.4254385964912282</v>
      </c>
      <c r="F110" s="16">
        <v>1.3157894736842106</v>
      </c>
      <c r="G110" s="16">
        <v>0.6578947368421053</v>
      </c>
      <c r="H110" s="17">
        <v>18.61842105263158</v>
      </c>
    </row>
    <row r="111" spans="1:8" ht="12">
      <c r="A111" s="8" t="s">
        <v>111</v>
      </c>
      <c r="B111" s="9">
        <v>447</v>
      </c>
      <c r="C111" s="16">
        <v>3.7248322147651005</v>
      </c>
      <c r="D111" s="16">
        <v>0.9373601789709173</v>
      </c>
      <c r="E111" s="16">
        <v>0.6487695749440716</v>
      </c>
      <c r="F111" s="16">
        <v>0</v>
      </c>
      <c r="G111" s="16">
        <v>3.843400447427293</v>
      </c>
      <c r="H111" s="17">
        <v>9.154362416107382</v>
      </c>
    </row>
    <row r="112" spans="1:8" ht="12">
      <c r="A112" s="8" t="s">
        <v>112</v>
      </c>
      <c r="B112" s="9">
        <v>444</v>
      </c>
      <c r="C112" s="16">
        <v>15.765765765765765</v>
      </c>
      <c r="D112" s="16">
        <v>7.657657657657658</v>
      </c>
      <c r="E112" s="16">
        <v>1.1261261261261262</v>
      </c>
      <c r="F112" s="16">
        <v>6.756756756756757</v>
      </c>
      <c r="G112" s="16">
        <v>4.504504504504505</v>
      </c>
      <c r="H112" s="17">
        <v>35.810810810810814</v>
      </c>
    </row>
    <row r="113" spans="1:8" ht="12">
      <c r="A113" s="8" t="s">
        <v>113</v>
      </c>
      <c r="B113" s="9">
        <v>434</v>
      </c>
      <c r="C113" s="16">
        <v>16.013824884792626</v>
      </c>
      <c r="D113" s="16">
        <v>2.0737327188940093</v>
      </c>
      <c r="E113" s="16">
        <v>0.2304147465437788</v>
      </c>
      <c r="F113" s="16">
        <v>0.9216589861751152</v>
      </c>
      <c r="G113" s="16">
        <v>1.152073732718894</v>
      </c>
      <c r="H113" s="17">
        <v>20.391705069124423</v>
      </c>
    </row>
    <row r="114" spans="1:8" ht="12">
      <c r="A114" s="8" t="s">
        <v>114</v>
      </c>
      <c r="B114" s="9">
        <v>423</v>
      </c>
      <c r="C114" s="16">
        <v>27.18676122931442</v>
      </c>
      <c r="D114" s="16">
        <v>14.657210401891254</v>
      </c>
      <c r="E114" s="16">
        <v>0</v>
      </c>
      <c r="F114" s="16">
        <v>0</v>
      </c>
      <c r="G114" s="16">
        <v>2.3640661938534278</v>
      </c>
      <c r="H114" s="17">
        <v>44.2080378250591</v>
      </c>
    </row>
    <row r="115" spans="1:8" ht="12">
      <c r="A115" s="8" t="s">
        <v>115</v>
      </c>
      <c r="B115" s="9">
        <v>386</v>
      </c>
      <c r="C115" s="16">
        <v>12.953367875647668</v>
      </c>
      <c r="D115" s="16">
        <v>1.2953367875647668</v>
      </c>
      <c r="E115" s="16">
        <v>0.7772020725388601</v>
      </c>
      <c r="F115" s="16">
        <v>0</v>
      </c>
      <c r="G115" s="16">
        <v>1.2953367875647668</v>
      </c>
      <c r="H115" s="17">
        <v>16.321243523316063</v>
      </c>
    </row>
    <row r="116" spans="1:8" ht="12">
      <c r="A116" s="8" t="s">
        <v>46</v>
      </c>
      <c r="B116" s="9">
        <v>374</v>
      </c>
      <c r="C116" s="16">
        <v>23.262032085561497</v>
      </c>
      <c r="D116" s="16">
        <v>0</v>
      </c>
      <c r="E116" s="16">
        <v>0.8021390374331551</v>
      </c>
      <c r="F116" s="16">
        <v>0</v>
      </c>
      <c r="G116" s="16">
        <v>0</v>
      </c>
      <c r="H116" s="17">
        <v>24.06417112299465</v>
      </c>
    </row>
    <row r="117" spans="1:8" ht="12">
      <c r="A117" s="8" t="s">
        <v>116</v>
      </c>
      <c r="B117" s="9">
        <v>368</v>
      </c>
      <c r="C117" s="16">
        <v>23.91304347826087</v>
      </c>
      <c r="D117" s="16">
        <v>3.260869565217391</v>
      </c>
      <c r="E117" s="16">
        <v>4.3478260869565215</v>
      </c>
      <c r="F117" s="16">
        <v>5.434782608695652</v>
      </c>
      <c r="G117" s="16">
        <v>21.47554347826087</v>
      </c>
      <c r="H117" s="17">
        <v>58.432065217391305</v>
      </c>
    </row>
    <row r="118" spans="1:8" ht="12">
      <c r="A118" s="8" t="s">
        <v>117</v>
      </c>
      <c r="B118" s="9">
        <v>367</v>
      </c>
      <c r="C118" s="16">
        <v>19.455040871934607</v>
      </c>
      <c r="D118" s="16">
        <v>0</v>
      </c>
      <c r="E118" s="16">
        <v>0</v>
      </c>
      <c r="F118" s="16">
        <v>0</v>
      </c>
      <c r="G118" s="16">
        <v>7.7111716621253406</v>
      </c>
      <c r="H118" s="17">
        <v>27.166212534059945</v>
      </c>
    </row>
    <row r="119" spans="1:8" ht="12">
      <c r="A119" s="8" t="s">
        <v>118</v>
      </c>
      <c r="B119" s="9">
        <v>366</v>
      </c>
      <c r="C119" s="16">
        <v>8.349726775956285</v>
      </c>
      <c r="D119" s="16">
        <v>7.306010928961749</v>
      </c>
      <c r="E119" s="16">
        <v>3.8251366120218577</v>
      </c>
      <c r="F119" s="16">
        <v>2.7868852459016393</v>
      </c>
      <c r="G119" s="16">
        <v>3.6885245901639343</v>
      </c>
      <c r="H119" s="17">
        <v>25.956284153005466</v>
      </c>
    </row>
    <row r="120" spans="1:8" ht="12">
      <c r="A120" s="8" t="s">
        <v>119</v>
      </c>
      <c r="B120" s="9">
        <v>334</v>
      </c>
      <c r="C120" s="16">
        <v>12.574850299401197</v>
      </c>
      <c r="D120" s="16">
        <v>0</v>
      </c>
      <c r="E120" s="16">
        <v>0</v>
      </c>
      <c r="F120" s="16">
        <v>0</v>
      </c>
      <c r="G120" s="16">
        <v>1.7964071856287425</v>
      </c>
      <c r="H120" s="17">
        <v>14.37125748502994</v>
      </c>
    </row>
    <row r="121" spans="1:8" ht="12">
      <c r="A121" s="8" t="s">
        <v>120</v>
      </c>
      <c r="B121" s="9">
        <v>326</v>
      </c>
      <c r="C121" s="16">
        <v>16.87116564417178</v>
      </c>
      <c r="D121" s="16">
        <v>0</v>
      </c>
      <c r="E121" s="16">
        <v>0</v>
      </c>
      <c r="F121" s="16">
        <v>0</v>
      </c>
      <c r="G121" s="16">
        <v>0.6134969325153374</v>
      </c>
      <c r="H121" s="17">
        <v>17.484662576687118</v>
      </c>
    </row>
    <row r="122" spans="1:8" ht="12">
      <c r="A122" s="19" t="s">
        <v>57</v>
      </c>
      <c r="B122" s="20">
        <f>AVERAGE(B107:B121)</f>
        <v>405.7857142857143</v>
      </c>
      <c r="C122" s="21">
        <v>14.963028176698058</v>
      </c>
      <c r="D122" s="21">
        <v>3.333667185299849</v>
      </c>
      <c r="E122" s="21">
        <v>1.0929783514894436</v>
      </c>
      <c r="F122" s="21">
        <v>1.4718359699777108</v>
      </c>
      <c r="G122" s="21">
        <v>3.874295151143714</v>
      </c>
      <c r="H122" s="22">
        <v>26.170279450901575</v>
      </c>
    </row>
    <row r="123" spans="1:8" ht="12">
      <c r="A123" s="8"/>
      <c r="B123" s="9"/>
      <c r="C123" s="16"/>
      <c r="D123" s="16"/>
      <c r="E123" s="16"/>
      <c r="F123" s="16"/>
      <c r="G123" s="16"/>
      <c r="H123" s="17"/>
    </row>
    <row r="124" spans="1:8" ht="12">
      <c r="A124" s="19" t="s">
        <v>121</v>
      </c>
      <c r="B124" s="9"/>
      <c r="C124" s="16"/>
      <c r="D124" s="16"/>
      <c r="E124" s="16"/>
      <c r="F124" s="16"/>
      <c r="G124" s="16"/>
      <c r="H124" s="17"/>
    </row>
    <row r="125" spans="1:8" ht="12">
      <c r="A125" s="8" t="s">
        <v>122</v>
      </c>
      <c r="B125" s="9">
        <v>295</v>
      </c>
      <c r="C125" s="16">
        <v>23.25423728813559</v>
      </c>
      <c r="D125" s="16">
        <v>1.3559322033898304</v>
      </c>
      <c r="E125" s="16">
        <v>1.694915254237288</v>
      </c>
      <c r="F125" s="16">
        <v>0.6779661016949152</v>
      </c>
      <c r="G125" s="16">
        <v>0.9627118644067797</v>
      </c>
      <c r="H125" s="17">
        <v>27.945762711864408</v>
      </c>
    </row>
    <row r="126" spans="1:8" ht="12">
      <c r="A126" s="8" t="s">
        <v>123</v>
      </c>
      <c r="B126" s="9">
        <v>273</v>
      </c>
      <c r="C126" s="16">
        <v>13.736263736263735</v>
      </c>
      <c r="D126" s="16">
        <v>4.5787545787545785</v>
      </c>
      <c r="E126" s="16">
        <v>0</v>
      </c>
      <c r="F126" s="16">
        <v>4.395604395604396</v>
      </c>
      <c r="G126" s="16">
        <v>6.135531135531136</v>
      </c>
      <c r="H126" s="17">
        <v>28.846153846153847</v>
      </c>
    </row>
    <row r="127" spans="1:8" ht="12">
      <c r="A127" s="8" t="s">
        <v>124</v>
      </c>
      <c r="B127" s="9">
        <v>173</v>
      </c>
      <c r="C127" s="16">
        <v>37.283236994219656</v>
      </c>
      <c r="D127" s="16">
        <v>10.982658959537572</v>
      </c>
      <c r="E127" s="16">
        <v>1.1560693641618498</v>
      </c>
      <c r="F127" s="16">
        <v>2.8901734104046244</v>
      </c>
      <c r="G127" s="16">
        <v>3.7572254335260116</v>
      </c>
      <c r="H127" s="17">
        <v>56.06936416184971</v>
      </c>
    </row>
    <row r="128" spans="1:8" ht="12">
      <c r="A128" s="8" t="s">
        <v>125</v>
      </c>
      <c r="B128" s="9">
        <v>145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7">
        <v>68.96551724137932</v>
      </c>
    </row>
    <row r="129" spans="1:8" ht="12">
      <c r="A129" s="8" t="s">
        <v>126</v>
      </c>
      <c r="B129" s="9">
        <v>132</v>
      </c>
      <c r="C129" s="16">
        <v>45.45454545454545</v>
      </c>
      <c r="D129" s="16">
        <v>3.787878787878788</v>
      </c>
      <c r="E129" s="16">
        <v>3.787878787878788</v>
      </c>
      <c r="F129" s="16">
        <v>7.575757575757576</v>
      </c>
      <c r="G129" s="16">
        <v>9.469696969696969</v>
      </c>
      <c r="H129" s="17">
        <v>70.07575757575758</v>
      </c>
    </row>
    <row r="130" spans="1:8" ht="12">
      <c r="A130" s="8" t="s">
        <v>127</v>
      </c>
      <c r="B130" s="9">
        <v>128</v>
      </c>
      <c r="C130" s="16">
        <v>32.03125</v>
      </c>
      <c r="D130" s="16">
        <v>5.078125</v>
      </c>
      <c r="E130" s="16">
        <v>3.9453125</v>
      </c>
      <c r="F130" s="16">
        <v>3.75</v>
      </c>
      <c r="G130" s="16">
        <v>4.765625</v>
      </c>
      <c r="H130" s="17">
        <v>49.5703125</v>
      </c>
    </row>
    <row r="131" spans="1:8" ht="12">
      <c r="A131" s="8" t="s">
        <v>128</v>
      </c>
      <c r="B131" s="9">
        <v>120</v>
      </c>
      <c r="C131" s="16">
        <v>8.125</v>
      </c>
      <c r="D131" s="16">
        <v>3.3333333333333335</v>
      </c>
      <c r="E131" s="16">
        <v>7.5</v>
      </c>
      <c r="F131" s="16">
        <v>13.333333333333334</v>
      </c>
      <c r="G131" s="16">
        <v>0</v>
      </c>
      <c r="H131" s="17">
        <v>32.291666666666664</v>
      </c>
    </row>
    <row r="132" spans="1:8" ht="12">
      <c r="A132" s="8" t="s">
        <v>129</v>
      </c>
      <c r="B132" s="9">
        <v>119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7">
        <v>33.61344537815126</v>
      </c>
    </row>
    <row r="133" spans="1:8" ht="12">
      <c r="A133" s="8" t="s">
        <v>130</v>
      </c>
      <c r="B133" s="9">
        <v>111</v>
      </c>
      <c r="C133" s="16">
        <v>11.801801801801801</v>
      </c>
      <c r="D133" s="16">
        <v>2.4054054054054053</v>
      </c>
      <c r="E133" s="16">
        <v>0</v>
      </c>
      <c r="F133" s="16">
        <v>3.5585585585585586</v>
      </c>
      <c r="G133" s="16">
        <v>3.6036036036036037</v>
      </c>
      <c r="H133" s="17">
        <v>21.36936936936937</v>
      </c>
    </row>
    <row r="134" spans="1:8" ht="12">
      <c r="A134" s="8" t="s">
        <v>131</v>
      </c>
      <c r="B134" s="9">
        <v>31</v>
      </c>
      <c r="C134" s="16">
        <v>338.7096774193548</v>
      </c>
      <c r="D134" s="16">
        <v>387.0967741935484</v>
      </c>
      <c r="E134" s="16">
        <v>32.25806451612903</v>
      </c>
      <c r="F134" s="16">
        <v>0</v>
      </c>
      <c r="G134" s="16">
        <v>64.51612903225806</v>
      </c>
      <c r="H134" s="17">
        <v>822.5806451612904</v>
      </c>
    </row>
    <row r="135" spans="1:8" ht="12">
      <c r="A135" s="19" t="s">
        <v>57</v>
      </c>
      <c r="B135" s="20">
        <f>AVERAGE(B125:B134)</f>
        <v>152.7</v>
      </c>
      <c r="C135" s="21">
        <v>51.039601269432104</v>
      </c>
      <c r="D135" s="21">
        <v>41.861886246184795</v>
      </c>
      <c r="E135" s="21">
        <v>5.034224042240696</v>
      </c>
      <c r="F135" s="21">
        <v>3.618139337535341</v>
      </c>
      <c r="G135" s="21">
        <v>9.321052303902256</v>
      </c>
      <c r="H135" s="22">
        <v>121.13279946124825</v>
      </c>
    </row>
    <row r="136" spans="1:8" ht="12">
      <c r="A136" s="8"/>
      <c r="B136" s="9"/>
      <c r="C136" s="16"/>
      <c r="D136" s="16"/>
      <c r="E136" s="16"/>
      <c r="F136" s="16"/>
      <c r="G136" s="16"/>
      <c r="H136" s="17"/>
    </row>
    <row r="137" spans="1:8" ht="12">
      <c r="A137" s="19" t="s">
        <v>132</v>
      </c>
      <c r="B137" s="9"/>
      <c r="C137" s="16"/>
      <c r="D137" s="16"/>
      <c r="E137" s="16"/>
      <c r="F137" s="16"/>
      <c r="G137" s="16"/>
      <c r="H137" s="17"/>
    </row>
    <row r="138" spans="1:8" ht="12">
      <c r="A138" s="8" t="s">
        <v>133</v>
      </c>
      <c r="B138" s="9">
        <v>1657</v>
      </c>
      <c r="C138" s="16">
        <v>4.224502112251056</v>
      </c>
      <c r="D138" s="16">
        <v>0</v>
      </c>
      <c r="E138" s="16">
        <v>1.8406759203379601</v>
      </c>
      <c r="F138" s="16">
        <v>0.3621001810500905</v>
      </c>
      <c r="G138" s="16">
        <v>6.125528062764031</v>
      </c>
      <c r="H138" s="17">
        <v>12.552806276403139</v>
      </c>
    </row>
    <row r="139" spans="1:8" ht="12">
      <c r="A139" s="8" t="s">
        <v>134</v>
      </c>
      <c r="B139" s="9">
        <v>1101</v>
      </c>
      <c r="C139" s="16">
        <v>9.455949137148048</v>
      </c>
      <c r="D139" s="16">
        <v>5.792007266121708</v>
      </c>
      <c r="E139" s="16">
        <v>0.45413260672116257</v>
      </c>
      <c r="F139" s="16">
        <v>0</v>
      </c>
      <c r="G139" s="16">
        <v>2.7247956403269753</v>
      </c>
      <c r="H139" s="17">
        <v>18.42688465031789</v>
      </c>
    </row>
    <row r="140" spans="1:8" ht="12">
      <c r="A140" s="8" t="s">
        <v>135</v>
      </c>
      <c r="B140" s="9">
        <v>1077</v>
      </c>
      <c r="C140" s="16">
        <v>4.642525533890437</v>
      </c>
      <c r="D140" s="16">
        <v>1.8570102135561746</v>
      </c>
      <c r="E140" s="16">
        <v>2.5069637883008355</v>
      </c>
      <c r="F140" s="16">
        <v>0.46425255338904364</v>
      </c>
      <c r="G140" s="16">
        <v>0.7428040854224698</v>
      </c>
      <c r="H140" s="17">
        <v>10.21355617455896</v>
      </c>
    </row>
    <row r="141" spans="1:8" ht="12">
      <c r="A141" s="8" t="s">
        <v>136</v>
      </c>
      <c r="B141" s="9">
        <v>1044</v>
      </c>
      <c r="C141" s="16">
        <v>5.172413793103448</v>
      </c>
      <c r="D141" s="16">
        <v>0.5747126436781609</v>
      </c>
      <c r="E141" s="16">
        <v>0.19157088122605365</v>
      </c>
      <c r="F141" s="16">
        <v>0</v>
      </c>
      <c r="G141" s="16">
        <v>0.09578544061302682</v>
      </c>
      <c r="H141" s="17">
        <v>6.0344827586206895</v>
      </c>
    </row>
    <row r="142" spans="1:8" ht="12">
      <c r="A142" s="19" t="s">
        <v>57</v>
      </c>
      <c r="B142" s="20">
        <f>AVERAGE(B137:B141)</f>
        <v>1219.75</v>
      </c>
      <c r="C142" s="21">
        <v>5.873847644098247</v>
      </c>
      <c r="D142" s="21">
        <v>2.055932530839011</v>
      </c>
      <c r="E142" s="21">
        <v>1.248335799146503</v>
      </c>
      <c r="F142" s="21">
        <v>0.20658818360978354</v>
      </c>
      <c r="G142" s="21">
        <v>2.422228307281626</v>
      </c>
      <c r="H142" s="22">
        <v>11.806932464975171</v>
      </c>
    </row>
    <row r="143" spans="1:8" ht="12">
      <c r="A143" s="8"/>
      <c r="B143" s="9"/>
      <c r="C143" s="16"/>
      <c r="D143" s="16"/>
      <c r="E143" s="16"/>
      <c r="F143" s="16"/>
      <c r="G143" s="16"/>
      <c r="H143" s="17"/>
    </row>
    <row r="144" spans="1:8" ht="12">
      <c r="A144" s="19" t="s">
        <v>137</v>
      </c>
      <c r="B144" s="9"/>
      <c r="C144" s="16"/>
      <c r="D144" s="16"/>
      <c r="E144" s="16"/>
      <c r="F144" s="16"/>
      <c r="G144" s="16"/>
      <c r="H144" s="17"/>
    </row>
    <row r="145" spans="1:8" ht="12">
      <c r="A145" s="8" t="s">
        <v>138</v>
      </c>
      <c r="B145" s="9">
        <v>973</v>
      </c>
      <c r="C145" s="16">
        <v>6.7831449126413155</v>
      </c>
      <c r="D145" s="16">
        <v>1.027749229188078</v>
      </c>
      <c r="E145" s="16">
        <v>1.027749229188078</v>
      </c>
      <c r="F145" s="16">
        <v>1.4388489208633093</v>
      </c>
      <c r="G145" s="16">
        <v>0</v>
      </c>
      <c r="H145" s="17">
        <v>10.277492291880781</v>
      </c>
    </row>
    <row r="146" spans="1:8" ht="12">
      <c r="A146" s="8" t="s">
        <v>139</v>
      </c>
      <c r="B146" s="9">
        <v>946</v>
      </c>
      <c r="C146" s="16">
        <v>6.553911205073995</v>
      </c>
      <c r="D146" s="16">
        <v>0.5285412262156448</v>
      </c>
      <c r="E146" s="16">
        <v>1.0570824524312896</v>
      </c>
      <c r="F146" s="16">
        <v>2.959830866807611</v>
      </c>
      <c r="G146" s="16">
        <v>1.2684989429175475</v>
      </c>
      <c r="H146" s="17">
        <v>12.367864693446089</v>
      </c>
    </row>
    <row r="147" spans="1:8" ht="12">
      <c r="A147" s="8" t="s">
        <v>140</v>
      </c>
      <c r="B147" s="9">
        <v>928</v>
      </c>
      <c r="C147" s="16">
        <v>7.004310344827586</v>
      </c>
      <c r="D147" s="16">
        <v>2.1551724137931036</v>
      </c>
      <c r="E147" s="16">
        <v>2.1551724137931036</v>
      </c>
      <c r="F147" s="16">
        <v>0</v>
      </c>
      <c r="G147" s="16">
        <v>2.1551724137931036</v>
      </c>
      <c r="H147" s="17">
        <v>13.469827586206897</v>
      </c>
    </row>
    <row r="148" spans="1:8" ht="12">
      <c r="A148" s="8" t="s">
        <v>141</v>
      </c>
      <c r="B148" s="9">
        <v>901</v>
      </c>
      <c r="C148" s="16">
        <v>8.879023307436182</v>
      </c>
      <c r="D148" s="16">
        <v>4.439511653718091</v>
      </c>
      <c r="E148" s="16">
        <v>0.5549389567147613</v>
      </c>
      <c r="F148" s="16">
        <v>0.5549389567147613</v>
      </c>
      <c r="G148" s="16">
        <v>0</v>
      </c>
      <c r="H148" s="17">
        <v>14.428412874583795</v>
      </c>
    </row>
    <row r="149" spans="1:8" ht="12">
      <c r="A149" s="8" t="s">
        <v>142</v>
      </c>
      <c r="B149" s="9">
        <v>899</v>
      </c>
      <c r="C149" s="16">
        <v>2.558398220244716</v>
      </c>
      <c r="D149" s="16">
        <v>2.558398220244716</v>
      </c>
      <c r="E149" s="16">
        <v>2.558398220244716</v>
      </c>
      <c r="F149" s="16">
        <v>0</v>
      </c>
      <c r="G149" s="16">
        <v>6.7853170189098995</v>
      </c>
      <c r="H149" s="17">
        <v>14.46051167964405</v>
      </c>
    </row>
    <row r="150" spans="1:8" ht="12">
      <c r="A150" s="8" t="s">
        <v>143</v>
      </c>
      <c r="B150" s="9">
        <v>852</v>
      </c>
      <c r="C150" s="16">
        <v>5.896713615023474</v>
      </c>
      <c r="D150" s="16">
        <v>0</v>
      </c>
      <c r="E150" s="16">
        <v>0</v>
      </c>
      <c r="F150" s="16">
        <v>1.2910798122065728</v>
      </c>
      <c r="G150" s="16">
        <v>2.631455399061033</v>
      </c>
      <c r="H150" s="17">
        <v>9.81924882629108</v>
      </c>
    </row>
    <row r="151" spans="1:8" ht="12">
      <c r="A151" s="8" t="s">
        <v>144</v>
      </c>
      <c r="B151" s="9">
        <v>815</v>
      </c>
      <c r="C151" s="16">
        <v>14.723926380368098</v>
      </c>
      <c r="D151" s="16">
        <v>6.134969325153374</v>
      </c>
      <c r="E151" s="16">
        <v>0</v>
      </c>
      <c r="F151" s="16">
        <v>0</v>
      </c>
      <c r="G151" s="16">
        <v>0</v>
      </c>
      <c r="H151" s="17">
        <v>20.858895705521473</v>
      </c>
    </row>
    <row r="152" spans="1:8" ht="12">
      <c r="A152" s="8" t="s">
        <v>145</v>
      </c>
      <c r="B152" s="9">
        <v>813</v>
      </c>
      <c r="C152" s="16">
        <v>3.690036900369004</v>
      </c>
      <c r="D152" s="16">
        <v>0.06150061500615006</v>
      </c>
      <c r="E152" s="16">
        <v>0.12300123001230012</v>
      </c>
      <c r="F152" s="16">
        <v>0.12300123001230012</v>
      </c>
      <c r="G152" s="16">
        <v>0.6150061500615006</v>
      </c>
      <c r="H152" s="17">
        <v>4.612546125461255</v>
      </c>
    </row>
    <row r="153" spans="1:8" ht="12">
      <c r="A153" s="8" t="s">
        <v>146</v>
      </c>
      <c r="B153" s="9">
        <v>797</v>
      </c>
      <c r="C153" s="16">
        <v>3.3249686323713927</v>
      </c>
      <c r="D153" s="16">
        <v>0</v>
      </c>
      <c r="E153" s="16">
        <v>3.136762860727729</v>
      </c>
      <c r="F153" s="16">
        <v>0</v>
      </c>
      <c r="G153" s="16">
        <v>0.6273525721455459</v>
      </c>
      <c r="H153" s="17">
        <v>7.089084065244667</v>
      </c>
    </row>
    <row r="154" spans="1:8" ht="12">
      <c r="A154" s="8" t="s">
        <v>147</v>
      </c>
      <c r="B154" s="9">
        <v>792</v>
      </c>
      <c r="C154" s="16">
        <v>5.05050505050505</v>
      </c>
      <c r="D154" s="16">
        <v>0.5050505050505051</v>
      </c>
      <c r="E154" s="16">
        <v>0.3787878787878788</v>
      </c>
      <c r="F154" s="16">
        <v>0</v>
      </c>
      <c r="G154" s="16">
        <v>0.3787878787878788</v>
      </c>
      <c r="H154" s="17">
        <v>6.313131313131313</v>
      </c>
    </row>
    <row r="155" spans="1:8" ht="12">
      <c r="A155" s="8" t="s">
        <v>148</v>
      </c>
      <c r="B155" s="9">
        <v>776</v>
      </c>
      <c r="C155" s="16">
        <v>4.510309278350515</v>
      </c>
      <c r="D155" s="16">
        <v>2.3195876288659796</v>
      </c>
      <c r="E155" s="16">
        <v>0</v>
      </c>
      <c r="F155" s="16">
        <v>0</v>
      </c>
      <c r="G155" s="16">
        <v>1.9329896907216495</v>
      </c>
      <c r="H155" s="17">
        <v>8.762886597938145</v>
      </c>
    </row>
    <row r="156" spans="1:8" ht="12">
      <c r="A156" s="8" t="s">
        <v>149</v>
      </c>
      <c r="B156" s="9">
        <v>768</v>
      </c>
      <c r="C156" s="16">
        <v>7.8125</v>
      </c>
      <c r="D156" s="16">
        <v>1.3020833333333333</v>
      </c>
      <c r="E156" s="16">
        <v>1.3020833333333333</v>
      </c>
      <c r="F156" s="16">
        <v>1.8229166666666667</v>
      </c>
      <c r="G156" s="16">
        <v>2.0833333333333335</v>
      </c>
      <c r="H156" s="17">
        <v>14.322916666666666</v>
      </c>
    </row>
    <row r="157" spans="1:8" ht="12">
      <c r="A157" s="8" t="s">
        <v>150</v>
      </c>
      <c r="B157" s="9">
        <v>764</v>
      </c>
      <c r="C157" s="16">
        <v>1.4659685863874345</v>
      </c>
      <c r="D157" s="16">
        <v>0</v>
      </c>
      <c r="E157" s="16">
        <v>0</v>
      </c>
      <c r="F157" s="16">
        <v>0</v>
      </c>
      <c r="G157" s="16">
        <v>0</v>
      </c>
      <c r="H157" s="17">
        <v>1.5706806282722514</v>
      </c>
    </row>
    <row r="158" spans="1:8" ht="12">
      <c r="A158" s="8" t="s">
        <v>151</v>
      </c>
      <c r="B158" s="9">
        <v>760</v>
      </c>
      <c r="C158" s="16">
        <v>8.552631578947368</v>
      </c>
      <c r="D158" s="16">
        <v>0.9210526315789473</v>
      </c>
      <c r="E158" s="16">
        <v>0</v>
      </c>
      <c r="F158" s="16">
        <v>1.894736842105263</v>
      </c>
      <c r="G158" s="16">
        <v>0.32894736842105265</v>
      </c>
      <c r="H158" s="17">
        <v>11.697368421052632</v>
      </c>
    </row>
    <row r="159" spans="1:8" ht="12">
      <c r="A159" s="8" t="s">
        <v>152</v>
      </c>
      <c r="B159" s="9">
        <v>756</v>
      </c>
      <c r="C159" s="16">
        <v>6.613756613756614</v>
      </c>
      <c r="D159" s="16">
        <v>1.3227513227513228</v>
      </c>
      <c r="E159" s="16">
        <v>0</v>
      </c>
      <c r="F159" s="16">
        <v>0.5291005291005291</v>
      </c>
      <c r="G159" s="16">
        <v>0.6613756613756614</v>
      </c>
      <c r="H159" s="17">
        <v>9.126984126984127</v>
      </c>
    </row>
    <row r="160" spans="1:8" ht="12">
      <c r="A160" s="8" t="s">
        <v>153</v>
      </c>
      <c r="B160" s="9">
        <v>753</v>
      </c>
      <c r="C160" s="16">
        <v>3.9840637450199203</v>
      </c>
      <c r="D160" s="16">
        <v>0.6640106241699867</v>
      </c>
      <c r="E160" s="16">
        <v>0</v>
      </c>
      <c r="F160" s="16">
        <v>0.6640106241699867</v>
      </c>
      <c r="G160" s="16">
        <v>0</v>
      </c>
      <c r="H160" s="17">
        <v>5.3120849933598935</v>
      </c>
    </row>
    <row r="161" spans="1:8" ht="12">
      <c r="A161" s="8" t="s">
        <v>154</v>
      </c>
      <c r="B161" s="9">
        <v>734</v>
      </c>
      <c r="C161" s="16">
        <v>2.4523160762942777</v>
      </c>
      <c r="D161" s="16">
        <v>0.2724795640326976</v>
      </c>
      <c r="E161" s="16">
        <v>0.1362397820163488</v>
      </c>
      <c r="F161" s="16">
        <v>0.2724795640326976</v>
      </c>
      <c r="G161" s="16">
        <v>0.1362397820163488</v>
      </c>
      <c r="H161" s="17">
        <v>3.2697547683923704</v>
      </c>
    </row>
    <row r="162" spans="1:8" ht="12">
      <c r="A162" s="8" t="s">
        <v>155</v>
      </c>
      <c r="B162" s="9">
        <v>707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7">
        <v>0</v>
      </c>
    </row>
    <row r="163" spans="1:8" ht="12">
      <c r="A163" s="8" t="s">
        <v>156</v>
      </c>
      <c r="B163" s="9">
        <v>706</v>
      </c>
      <c r="C163" s="16">
        <v>7.762039660056657</v>
      </c>
      <c r="D163" s="16">
        <v>0</v>
      </c>
      <c r="E163" s="16">
        <v>0</v>
      </c>
      <c r="F163" s="16">
        <v>0</v>
      </c>
      <c r="G163" s="16">
        <v>0</v>
      </c>
      <c r="H163" s="17">
        <v>7.762039660056657</v>
      </c>
    </row>
    <row r="164" spans="1:8" ht="12">
      <c r="A164" s="19" t="s">
        <v>57</v>
      </c>
      <c r="B164" s="20">
        <f>AVERAGE(B144:B163)</f>
        <v>812.6315789473684</v>
      </c>
      <c r="C164" s="21">
        <v>5.664132847772296</v>
      </c>
      <c r="D164" s="21">
        <v>1.2743609627948382</v>
      </c>
      <c r="E164" s="21">
        <v>0.6542219135394495</v>
      </c>
      <c r="F164" s="21">
        <v>0.6079444217199841</v>
      </c>
      <c r="G164" s="21">
        <v>1.0318145374497132</v>
      </c>
      <c r="H164" s="22">
        <v>9.237985843375478</v>
      </c>
    </row>
    <row r="165" spans="1:8" ht="12">
      <c r="A165" s="8"/>
      <c r="B165" s="9"/>
      <c r="C165" s="16"/>
      <c r="D165" s="16"/>
      <c r="E165" s="16"/>
      <c r="F165" s="16"/>
      <c r="G165" s="16"/>
      <c r="H165" s="17"/>
    </row>
    <row r="166" spans="1:8" ht="12">
      <c r="A166" s="19" t="s">
        <v>157</v>
      </c>
      <c r="B166" s="9"/>
      <c r="C166" s="16"/>
      <c r="D166" s="16"/>
      <c r="E166" s="16"/>
      <c r="F166" s="16"/>
      <c r="G166" s="16"/>
      <c r="H166" s="17"/>
    </row>
    <row r="167" spans="1:8" ht="12">
      <c r="A167" s="8" t="s">
        <v>158</v>
      </c>
      <c r="B167" s="9">
        <v>693</v>
      </c>
      <c r="C167" s="16">
        <v>7.070707070707071</v>
      </c>
      <c r="D167" s="16">
        <v>0.7215007215007215</v>
      </c>
      <c r="E167" s="16">
        <v>1.443001443001443</v>
      </c>
      <c r="F167" s="16">
        <v>0</v>
      </c>
      <c r="G167" s="16">
        <v>0</v>
      </c>
      <c r="H167" s="17">
        <v>9.235209235209235</v>
      </c>
    </row>
    <row r="168" spans="1:8" ht="12">
      <c r="A168" s="8" t="s">
        <v>159</v>
      </c>
      <c r="B168" s="9">
        <v>687</v>
      </c>
      <c r="C168" s="16">
        <v>10.32023289665211</v>
      </c>
      <c r="D168" s="16">
        <v>0</v>
      </c>
      <c r="E168" s="16">
        <v>0</v>
      </c>
      <c r="F168" s="16">
        <v>0</v>
      </c>
      <c r="G168" s="16">
        <v>0</v>
      </c>
      <c r="H168" s="17">
        <v>10.32023289665211</v>
      </c>
    </row>
    <row r="169" spans="1:8" ht="12">
      <c r="A169" s="8" t="s">
        <v>160</v>
      </c>
      <c r="B169" s="9">
        <v>683</v>
      </c>
      <c r="C169" s="16">
        <v>13.177159590043924</v>
      </c>
      <c r="D169" s="16">
        <v>3.061493411420205</v>
      </c>
      <c r="E169" s="16">
        <v>0.3513909224011713</v>
      </c>
      <c r="F169" s="16">
        <v>0</v>
      </c>
      <c r="G169" s="16">
        <v>0</v>
      </c>
      <c r="H169" s="17">
        <v>16.5900439238653</v>
      </c>
    </row>
    <row r="170" spans="1:8" ht="12">
      <c r="A170" s="8" t="s">
        <v>161</v>
      </c>
      <c r="B170" s="9">
        <v>641</v>
      </c>
      <c r="C170" s="16">
        <v>4.6801872074882995</v>
      </c>
      <c r="D170" s="16">
        <v>0.7800312012480499</v>
      </c>
      <c r="E170" s="16">
        <v>0.7800312012480499</v>
      </c>
      <c r="F170" s="16">
        <v>8.190327613104524</v>
      </c>
      <c r="G170" s="16">
        <v>1.1700468018720749</v>
      </c>
      <c r="H170" s="17">
        <v>15.600624024960998</v>
      </c>
    </row>
    <row r="171" spans="1:8" ht="12">
      <c r="A171" s="8" t="s">
        <v>162</v>
      </c>
      <c r="B171" s="9">
        <v>638</v>
      </c>
      <c r="C171" s="16">
        <v>10.18808777429467</v>
      </c>
      <c r="D171" s="16">
        <v>1.567398119122257</v>
      </c>
      <c r="E171" s="16">
        <v>1.09717868338558</v>
      </c>
      <c r="F171" s="16">
        <v>0.39184952978056425</v>
      </c>
      <c r="G171" s="16">
        <v>3.134796238244514</v>
      </c>
      <c r="H171" s="17">
        <v>16.379310344827587</v>
      </c>
    </row>
    <row r="172" spans="1:8" ht="12">
      <c r="A172" s="8" t="s">
        <v>163</v>
      </c>
      <c r="B172" s="9">
        <v>629</v>
      </c>
      <c r="C172" s="16">
        <v>6.041335453100159</v>
      </c>
      <c r="D172" s="16">
        <v>0.3179650238473768</v>
      </c>
      <c r="E172" s="16">
        <v>0.3179650238473768</v>
      </c>
      <c r="F172" s="16">
        <v>0</v>
      </c>
      <c r="G172" s="16">
        <v>0.6359300476947536</v>
      </c>
      <c r="H172" s="17">
        <v>7.3131955484896665</v>
      </c>
    </row>
    <row r="173" spans="1:8" ht="12">
      <c r="A173" s="8" t="s">
        <v>164</v>
      </c>
      <c r="B173" s="9">
        <v>626</v>
      </c>
      <c r="C173" s="16">
        <v>4.159744408945687</v>
      </c>
      <c r="D173" s="16">
        <v>0</v>
      </c>
      <c r="E173" s="16">
        <v>1.1661341853035143</v>
      </c>
      <c r="F173" s="16">
        <v>0</v>
      </c>
      <c r="G173" s="16">
        <v>0.547923322683706</v>
      </c>
      <c r="H173" s="17">
        <v>5.873801916932908</v>
      </c>
    </row>
    <row r="174" spans="1:8" ht="12">
      <c r="A174" s="8" t="s">
        <v>165</v>
      </c>
      <c r="B174" s="9">
        <v>622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7">
        <v>11.254019292604502</v>
      </c>
    </row>
    <row r="175" spans="1:8" ht="12">
      <c r="A175" s="8" t="s">
        <v>166</v>
      </c>
      <c r="B175" s="9">
        <v>582</v>
      </c>
      <c r="C175" s="16">
        <v>5.756013745704467</v>
      </c>
      <c r="D175" s="16">
        <v>3.9518900343642613</v>
      </c>
      <c r="E175" s="16">
        <v>1.0309278350515463</v>
      </c>
      <c r="F175" s="16">
        <v>3.4364261168384878</v>
      </c>
      <c r="G175" s="16">
        <v>3.006872852233677</v>
      </c>
      <c r="H175" s="17">
        <v>17.18213058419244</v>
      </c>
    </row>
    <row r="176" spans="1:8" ht="12">
      <c r="A176" s="8" t="s">
        <v>167</v>
      </c>
      <c r="B176" s="9">
        <v>582</v>
      </c>
      <c r="C176" s="16">
        <v>10.309278350515465</v>
      </c>
      <c r="D176" s="16">
        <v>0</v>
      </c>
      <c r="E176" s="16">
        <v>0.6872852233676976</v>
      </c>
      <c r="F176" s="16">
        <v>0</v>
      </c>
      <c r="G176" s="16">
        <v>0</v>
      </c>
      <c r="H176" s="17">
        <v>10.996563573883162</v>
      </c>
    </row>
    <row r="177" spans="1:8" ht="12">
      <c r="A177" s="8" t="s">
        <v>168</v>
      </c>
      <c r="B177" s="9">
        <v>579</v>
      </c>
      <c r="C177" s="16">
        <v>2.5906735751295336</v>
      </c>
      <c r="D177" s="16">
        <v>0.5181347150259067</v>
      </c>
      <c r="E177" s="16">
        <v>1.5544041450777202</v>
      </c>
      <c r="F177" s="16">
        <v>0.3454231433506045</v>
      </c>
      <c r="G177" s="16">
        <v>0.6683937823834197</v>
      </c>
      <c r="H177" s="17">
        <v>5.677029360967185</v>
      </c>
    </row>
    <row r="178" spans="1:8" ht="12">
      <c r="A178" s="8" t="s">
        <v>169</v>
      </c>
      <c r="B178" s="9">
        <v>573</v>
      </c>
      <c r="C178" s="16">
        <v>9.424083769633508</v>
      </c>
      <c r="D178" s="16">
        <v>4.363001745200698</v>
      </c>
      <c r="E178" s="16">
        <v>0.34904013961605584</v>
      </c>
      <c r="F178" s="16">
        <v>0</v>
      </c>
      <c r="G178" s="16">
        <v>1.8324607329842932</v>
      </c>
      <c r="H178" s="17">
        <v>15.968586387434556</v>
      </c>
    </row>
    <row r="179" spans="1:8" ht="12">
      <c r="A179" s="8" t="s">
        <v>170</v>
      </c>
      <c r="B179" s="9">
        <v>573</v>
      </c>
      <c r="C179" s="16">
        <v>1.1169284467713787</v>
      </c>
      <c r="D179" s="16">
        <v>2.174520069808028</v>
      </c>
      <c r="E179" s="16">
        <v>1.4380453752181501</v>
      </c>
      <c r="F179" s="16">
        <v>0.6492146596858639</v>
      </c>
      <c r="G179" s="16">
        <v>18.469458987783597</v>
      </c>
      <c r="H179" s="17">
        <v>23.848167539267017</v>
      </c>
    </row>
    <row r="180" spans="1:8" ht="12">
      <c r="A180" s="8" t="s">
        <v>171</v>
      </c>
      <c r="B180" s="9">
        <v>567</v>
      </c>
      <c r="C180" s="16">
        <v>5.596119929453263</v>
      </c>
      <c r="D180" s="16">
        <v>0</v>
      </c>
      <c r="E180" s="16">
        <v>0.3262786596119929</v>
      </c>
      <c r="F180" s="16">
        <v>0.9347442680776014</v>
      </c>
      <c r="G180" s="16">
        <v>1.5114638447971782</v>
      </c>
      <c r="H180" s="17">
        <v>8.192239858906525</v>
      </c>
    </row>
    <row r="181" spans="1:8" ht="12">
      <c r="A181" s="8" t="s">
        <v>172</v>
      </c>
      <c r="B181" s="9">
        <v>561</v>
      </c>
      <c r="C181" s="16">
        <v>4.278074866310161</v>
      </c>
      <c r="D181" s="16">
        <v>1.6042780748663101</v>
      </c>
      <c r="E181" s="16">
        <v>0.17825311942959002</v>
      </c>
      <c r="F181" s="16">
        <v>0</v>
      </c>
      <c r="G181" s="16">
        <v>1.0695187165775402</v>
      </c>
      <c r="H181" s="17">
        <v>7.1301247771836005</v>
      </c>
    </row>
    <row r="182" spans="1:8" ht="12">
      <c r="A182" s="8" t="s">
        <v>173</v>
      </c>
      <c r="B182" s="9">
        <v>524</v>
      </c>
      <c r="C182" s="16">
        <v>9.541984732824428</v>
      </c>
      <c r="D182" s="16">
        <v>1.9083969465648856</v>
      </c>
      <c r="E182" s="16">
        <v>0.3816793893129771</v>
      </c>
      <c r="F182" s="16">
        <v>0.5725190839694656</v>
      </c>
      <c r="G182" s="16">
        <v>0</v>
      </c>
      <c r="H182" s="17">
        <v>12.404580152671755</v>
      </c>
    </row>
    <row r="183" spans="1:8" ht="12">
      <c r="A183" s="8" t="s">
        <v>174</v>
      </c>
      <c r="B183" s="9">
        <v>514</v>
      </c>
      <c r="C183" s="16">
        <v>6.22568093385214</v>
      </c>
      <c r="D183" s="16">
        <v>1.7509727626459144</v>
      </c>
      <c r="E183" s="16">
        <v>0.9727626459143969</v>
      </c>
      <c r="F183" s="16">
        <v>0</v>
      </c>
      <c r="G183" s="16">
        <v>2.9182879377431905</v>
      </c>
      <c r="H183" s="17">
        <v>11.867704280155642</v>
      </c>
    </row>
    <row r="184" spans="1:8" ht="12">
      <c r="A184" s="8" t="s">
        <v>175</v>
      </c>
      <c r="B184" s="9">
        <v>503</v>
      </c>
      <c r="C184" s="16">
        <v>5.964214711729622</v>
      </c>
      <c r="D184" s="16">
        <v>3.3797216699801194</v>
      </c>
      <c r="E184" s="16">
        <v>0</v>
      </c>
      <c r="F184" s="16">
        <v>1.4910536779324055</v>
      </c>
      <c r="G184" s="16">
        <v>0</v>
      </c>
      <c r="H184" s="17">
        <v>10.834990059642147</v>
      </c>
    </row>
    <row r="185" spans="1:8" ht="12">
      <c r="A185" s="19" t="s">
        <v>57</v>
      </c>
      <c r="B185" s="20">
        <f>AVERAGE(B166:B184)</f>
        <v>598.7222222222222</v>
      </c>
      <c r="C185" s="21">
        <v>6.468917081286439</v>
      </c>
      <c r="D185" s="21">
        <v>1.4499613608663742</v>
      </c>
      <c r="E185" s="21">
        <v>0.6707987773215146</v>
      </c>
      <c r="F185" s="21">
        <v>0.8895310051521954</v>
      </c>
      <c r="G185" s="21">
        <v>1.9425085147221077</v>
      </c>
      <c r="H185" s="22">
        <v>12.037141875435909</v>
      </c>
    </row>
    <row r="186" spans="1:8" ht="12">
      <c r="A186" s="8"/>
      <c r="B186" s="9"/>
      <c r="C186" s="16"/>
      <c r="D186" s="16"/>
      <c r="E186" s="16"/>
      <c r="F186" s="16"/>
      <c r="G186" s="16"/>
      <c r="H186" s="17"/>
    </row>
    <row r="187" spans="1:8" ht="12">
      <c r="A187" s="19" t="s">
        <v>176</v>
      </c>
      <c r="B187" s="9"/>
      <c r="C187" s="16"/>
      <c r="D187" s="16"/>
      <c r="E187" s="16"/>
      <c r="F187" s="16"/>
      <c r="G187" s="16"/>
      <c r="H187" s="17"/>
    </row>
    <row r="188" spans="1:8" ht="12">
      <c r="A188" s="8" t="s">
        <v>177</v>
      </c>
      <c r="B188" s="9">
        <v>490</v>
      </c>
      <c r="C188" s="16">
        <v>7.959183673469388</v>
      </c>
      <c r="D188" s="16">
        <v>0</v>
      </c>
      <c r="E188" s="16">
        <v>2.4489795918367347</v>
      </c>
      <c r="F188" s="16">
        <v>0</v>
      </c>
      <c r="G188" s="16">
        <v>1.2244897959183674</v>
      </c>
      <c r="H188" s="17">
        <v>11.63265306122449</v>
      </c>
    </row>
    <row r="189" spans="1:8" ht="12">
      <c r="A189" s="8" t="s">
        <v>178</v>
      </c>
      <c r="B189" s="9">
        <v>484</v>
      </c>
      <c r="C189" s="16">
        <v>10.330578512396695</v>
      </c>
      <c r="D189" s="16">
        <v>3.512396694214876</v>
      </c>
      <c r="E189" s="16">
        <v>0</v>
      </c>
      <c r="F189" s="16">
        <v>0</v>
      </c>
      <c r="G189" s="16">
        <v>3.3057851239669422</v>
      </c>
      <c r="H189" s="17">
        <v>17.14876033057851</v>
      </c>
    </row>
    <row r="190" spans="1:8" ht="12">
      <c r="A190" s="8" t="s">
        <v>179</v>
      </c>
      <c r="B190" s="9">
        <v>483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7">
        <v>3.9337474120082816</v>
      </c>
    </row>
    <row r="191" spans="1:8" ht="12">
      <c r="A191" s="8" t="s">
        <v>180</v>
      </c>
      <c r="B191" s="9">
        <v>466</v>
      </c>
      <c r="C191" s="16">
        <v>6.652360515021459</v>
      </c>
      <c r="D191" s="16">
        <v>1.0729613733905579</v>
      </c>
      <c r="E191" s="16">
        <v>1.0729613733905579</v>
      </c>
      <c r="F191" s="16">
        <v>0.4291845493562232</v>
      </c>
      <c r="G191" s="16">
        <v>0</v>
      </c>
      <c r="H191" s="17">
        <v>9.227467811158798</v>
      </c>
    </row>
    <row r="192" spans="1:8" ht="12">
      <c r="A192" s="8" t="s">
        <v>142</v>
      </c>
      <c r="B192" s="9">
        <v>456</v>
      </c>
      <c r="C192" s="16">
        <v>3.0350877192982457</v>
      </c>
      <c r="D192" s="16">
        <v>1.9736842105263157</v>
      </c>
      <c r="E192" s="16">
        <v>0</v>
      </c>
      <c r="F192" s="16">
        <v>0</v>
      </c>
      <c r="G192" s="16">
        <v>0.43859649122807015</v>
      </c>
      <c r="H192" s="17">
        <v>5.447368421052632</v>
      </c>
    </row>
    <row r="193" spans="1:8" ht="12">
      <c r="A193" s="8" t="s">
        <v>181</v>
      </c>
      <c r="B193" s="9">
        <v>453</v>
      </c>
      <c r="C193" s="16">
        <v>8.830022075055188</v>
      </c>
      <c r="D193" s="16">
        <v>0.17660044150110377</v>
      </c>
      <c r="E193" s="16">
        <v>2.207505518763797</v>
      </c>
      <c r="F193" s="16">
        <v>0.18322295805739514</v>
      </c>
      <c r="G193" s="16">
        <v>4.194260485651214</v>
      </c>
      <c r="H193" s="17">
        <v>15.591611479028698</v>
      </c>
    </row>
    <row r="194" spans="1:8" ht="12">
      <c r="A194" s="8" t="s">
        <v>182</v>
      </c>
      <c r="B194" s="9">
        <v>442</v>
      </c>
      <c r="C194" s="16">
        <v>16.968325791855204</v>
      </c>
      <c r="D194" s="16">
        <v>4.524886877828054</v>
      </c>
      <c r="E194" s="16">
        <v>2.262443438914027</v>
      </c>
      <c r="F194" s="16">
        <v>0</v>
      </c>
      <c r="G194" s="16">
        <v>5.542986425339366</v>
      </c>
      <c r="H194" s="17">
        <v>29.29864253393665</v>
      </c>
    </row>
    <row r="195" spans="1:8" ht="12">
      <c r="A195" s="8" t="s">
        <v>183</v>
      </c>
      <c r="B195" s="9">
        <v>440</v>
      </c>
      <c r="C195" s="16">
        <v>8.181818181818182</v>
      </c>
      <c r="D195" s="16">
        <v>1.5909090909090908</v>
      </c>
      <c r="E195" s="16">
        <v>0</v>
      </c>
      <c r="F195" s="16">
        <v>1.7045454545454546</v>
      </c>
      <c r="G195" s="16">
        <v>0.9090909090909091</v>
      </c>
      <c r="H195" s="17">
        <v>12.386363636363637</v>
      </c>
    </row>
    <row r="196" spans="1:8" ht="12">
      <c r="A196" s="8" t="s">
        <v>184</v>
      </c>
      <c r="B196" s="9">
        <v>432</v>
      </c>
      <c r="C196" s="16">
        <v>11.203703703703704</v>
      </c>
      <c r="D196" s="16">
        <v>0</v>
      </c>
      <c r="E196" s="16">
        <v>1.8518518518518519</v>
      </c>
      <c r="F196" s="16">
        <v>0.8333333333333334</v>
      </c>
      <c r="G196" s="16">
        <v>0</v>
      </c>
      <c r="H196" s="17">
        <v>13.88888888888889</v>
      </c>
    </row>
    <row r="197" spans="1:8" ht="12">
      <c r="A197" s="8" t="s">
        <v>185</v>
      </c>
      <c r="B197" s="9">
        <v>430</v>
      </c>
      <c r="C197" s="16">
        <v>7.104651162790698</v>
      </c>
      <c r="D197" s="16">
        <v>0.5581395348837209</v>
      </c>
      <c r="E197" s="16">
        <v>0.3883720930232558</v>
      </c>
      <c r="F197" s="16">
        <v>0</v>
      </c>
      <c r="G197" s="16">
        <v>2.9767441860465116</v>
      </c>
      <c r="H197" s="17">
        <v>11.027906976744186</v>
      </c>
    </row>
    <row r="198" spans="1:8" ht="12">
      <c r="A198" s="8" t="s">
        <v>186</v>
      </c>
      <c r="B198" s="9">
        <v>408</v>
      </c>
      <c r="C198" s="16">
        <v>19.607843137254903</v>
      </c>
      <c r="D198" s="16">
        <v>1.2254901960784315</v>
      </c>
      <c r="E198" s="16">
        <v>0.6127450980392157</v>
      </c>
      <c r="F198" s="16">
        <v>1.9607843137254901</v>
      </c>
      <c r="G198" s="16">
        <v>5.882352941176471</v>
      </c>
      <c r="H198" s="17">
        <v>29.28921568627451</v>
      </c>
    </row>
    <row r="199" spans="1:8" ht="12">
      <c r="A199" s="8" t="s">
        <v>187</v>
      </c>
      <c r="B199" s="9">
        <v>388</v>
      </c>
      <c r="C199" s="16">
        <v>14.948453608247423</v>
      </c>
      <c r="D199" s="16">
        <v>1.5463917525773196</v>
      </c>
      <c r="E199" s="16">
        <v>0.5154639175257731</v>
      </c>
      <c r="F199" s="16">
        <v>0</v>
      </c>
      <c r="G199" s="16">
        <v>0.5154639175257731</v>
      </c>
      <c r="H199" s="17">
        <v>17.52577319587629</v>
      </c>
    </row>
    <row r="200" spans="1:8" ht="12">
      <c r="A200" s="8" t="s">
        <v>188</v>
      </c>
      <c r="B200" s="9">
        <v>368</v>
      </c>
      <c r="C200" s="16">
        <v>9.320652173913043</v>
      </c>
      <c r="D200" s="16">
        <v>0.5434782608695652</v>
      </c>
      <c r="E200" s="16">
        <v>0.2717391304347826</v>
      </c>
      <c r="F200" s="16">
        <v>5.978260869565218</v>
      </c>
      <c r="G200" s="16">
        <v>2.1739130434782608</v>
      </c>
      <c r="H200" s="17">
        <v>18.28804347826087</v>
      </c>
    </row>
    <row r="201" spans="1:8" ht="12">
      <c r="A201" s="8" t="s">
        <v>189</v>
      </c>
      <c r="B201" s="9">
        <v>356</v>
      </c>
      <c r="C201" s="16">
        <v>11.235955056179776</v>
      </c>
      <c r="D201" s="16">
        <v>1.1235955056179776</v>
      </c>
      <c r="E201" s="16">
        <v>0.5617977528089888</v>
      </c>
      <c r="F201" s="16">
        <v>0</v>
      </c>
      <c r="G201" s="16">
        <v>0</v>
      </c>
      <c r="H201" s="17">
        <v>12.92134831460674</v>
      </c>
    </row>
    <row r="202" spans="1:8" ht="12">
      <c r="A202" s="8" t="s">
        <v>190</v>
      </c>
      <c r="B202" s="9">
        <v>328</v>
      </c>
      <c r="C202" s="16">
        <v>9.542682926829269</v>
      </c>
      <c r="D202" s="16">
        <v>0.4878048780487805</v>
      </c>
      <c r="E202" s="16">
        <v>1.951219512195122</v>
      </c>
      <c r="F202" s="16">
        <v>0</v>
      </c>
      <c r="G202" s="16">
        <v>0.823170731707317</v>
      </c>
      <c r="H202" s="17">
        <v>12.804878048780488</v>
      </c>
    </row>
    <row r="203" spans="1:8" ht="12">
      <c r="A203" s="8" t="s">
        <v>191</v>
      </c>
      <c r="B203" s="9">
        <v>316</v>
      </c>
      <c r="C203" s="16">
        <v>20.569620253164558</v>
      </c>
      <c r="D203" s="16">
        <v>7.9113924050632916</v>
      </c>
      <c r="E203" s="16">
        <v>0</v>
      </c>
      <c r="F203" s="16">
        <v>0</v>
      </c>
      <c r="G203" s="16">
        <v>2.689873417721519</v>
      </c>
      <c r="H203" s="17">
        <v>31.170886075949365</v>
      </c>
    </row>
    <row r="204" spans="1:8" ht="12">
      <c r="A204" s="8" t="s">
        <v>192</v>
      </c>
      <c r="B204" s="9">
        <v>301</v>
      </c>
      <c r="C204" s="16">
        <v>8.757475083056478</v>
      </c>
      <c r="D204" s="16">
        <v>4.903654485049834</v>
      </c>
      <c r="E204" s="16">
        <v>0</v>
      </c>
      <c r="F204" s="16">
        <v>0</v>
      </c>
      <c r="G204" s="16">
        <v>3.6777408637873754</v>
      </c>
      <c r="H204" s="17">
        <v>17.33887043189369</v>
      </c>
    </row>
    <row r="205" spans="1:8" ht="12">
      <c r="A205" s="19" t="s">
        <v>57</v>
      </c>
      <c r="B205" s="20">
        <f>AVERAGE(B187:B204)</f>
        <v>414.1764705882353</v>
      </c>
      <c r="C205" s="21">
        <v>10.249906680826719</v>
      </c>
      <c r="D205" s="21">
        <v>1.8324344533269954</v>
      </c>
      <c r="E205" s="21">
        <v>0.8320634869873005</v>
      </c>
      <c r="F205" s="21">
        <v>0.6523136163872421</v>
      </c>
      <c r="G205" s="21">
        <v>2.020851078390476</v>
      </c>
      <c r="H205" s="22">
        <v>15.818966222507454</v>
      </c>
    </row>
    <row r="206" spans="1:8" ht="12">
      <c r="A206" s="8"/>
      <c r="B206" s="9"/>
      <c r="C206" s="16"/>
      <c r="D206" s="16"/>
      <c r="E206" s="16"/>
      <c r="F206" s="16"/>
      <c r="G206" s="16"/>
      <c r="H206" s="17"/>
    </row>
    <row r="207" spans="1:8" ht="12">
      <c r="A207" s="19" t="s">
        <v>193</v>
      </c>
      <c r="B207" s="9"/>
      <c r="C207" s="16"/>
      <c r="D207" s="16"/>
      <c r="E207" s="16"/>
      <c r="F207" s="16"/>
      <c r="G207" s="16"/>
      <c r="H207" s="17"/>
    </row>
    <row r="208" spans="1:8" ht="12">
      <c r="A208" s="8" t="s">
        <v>194</v>
      </c>
      <c r="B208" s="9">
        <v>298</v>
      </c>
      <c r="C208" s="16">
        <v>17.449664429530202</v>
      </c>
      <c r="D208" s="16">
        <v>0.6711409395973155</v>
      </c>
      <c r="E208" s="16">
        <v>1.0067114093959733</v>
      </c>
      <c r="F208" s="16">
        <v>0</v>
      </c>
      <c r="G208" s="16">
        <v>3.0201342281879193</v>
      </c>
      <c r="H208" s="17">
        <v>22.14765100671141</v>
      </c>
    </row>
    <row r="209" spans="1:8" ht="12">
      <c r="A209" s="8" t="s">
        <v>195</v>
      </c>
      <c r="B209" s="9">
        <v>283</v>
      </c>
      <c r="C209" s="16">
        <v>5.30035335689046</v>
      </c>
      <c r="D209" s="16">
        <v>0.35335689045936397</v>
      </c>
      <c r="E209" s="16">
        <v>0</v>
      </c>
      <c r="F209" s="16">
        <v>0.7067137809187279</v>
      </c>
      <c r="G209" s="16">
        <v>0</v>
      </c>
      <c r="H209" s="17">
        <v>6.360424028268551</v>
      </c>
    </row>
    <row r="210" spans="1:8" ht="12">
      <c r="A210" s="8" t="s">
        <v>196</v>
      </c>
      <c r="B210" s="9">
        <v>276</v>
      </c>
      <c r="C210" s="16">
        <v>9.057971014492754</v>
      </c>
      <c r="D210" s="16">
        <v>7.246376811594203</v>
      </c>
      <c r="E210" s="16">
        <v>1.8115942028985508</v>
      </c>
      <c r="F210" s="16">
        <v>0</v>
      </c>
      <c r="G210" s="16">
        <v>4.3478260869565215</v>
      </c>
      <c r="H210" s="17">
        <v>22.463768115942027</v>
      </c>
    </row>
    <row r="211" spans="1:8" ht="12">
      <c r="A211" s="8" t="s">
        <v>197</v>
      </c>
      <c r="B211" s="9">
        <v>267</v>
      </c>
      <c r="C211" s="16">
        <v>10.299625468164795</v>
      </c>
      <c r="D211" s="16">
        <v>4.775280898876405</v>
      </c>
      <c r="E211" s="16">
        <v>1.1235955056179776</v>
      </c>
      <c r="F211" s="16">
        <v>0.7490636704119851</v>
      </c>
      <c r="G211" s="16">
        <v>2.9962546816479403</v>
      </c>
      <c r="H211" s="17">
        <v>19.9438202247191</v>
      </c>
    </row>
    <row r="212" spans="1:8" ht="12">
      <c r="A212" s="8" t="s">
        <v>198</v>
      </c>
      <c r="B212" s="9">
        <v>256</v>
      </c>
      <c r="C212" s="16">
        <v>23.4375</v>
      </c>
      <c r="D212" s="16">
        <v>3.90625</v>
      </c>
      <c r="E212" s="16">
        <v>1.953125</v>
      </c>
      <c r="F212" s="16">
        <v>1.953125</v>
      </c>
      <c r="G212" s="16">
        <v>1.953125</v>
      </c>
      <c r="H212" s="17">
        <v>33.203125</v>
      </c>
    </row>
    <row r="213" spans="1:8" ht="12">
      <c r="A213" s="8" t="s">
        <v>199</v>
      </c>
      <c r="B213" s="9">
        <v>185</v>
      </c>
      <c r="C213" s="16">
        <v>15.675675675675675</v>
      </c>
      <c r="D213" s="16">
        <v>0</v>
      </c>
      <c r="E213" s="16">
        <v>4.054054054054054</v>
      </c>
      <c r="F213" s="16">
        <v>0</v>
      </c>
      <c r="G213" s="16">
        <v>6.486486486486487</v>
      </c>
      <c r="H213" s="17">
        <v>26.216216216216218</v>
      </c>
    </row>
    <row r="214" spans="1:8" ht="12">
      <c r="A214" s="8" t="s">
        <v>200</v>
      </c>
      <c r="B214" s="9">
        <v>160</v>
      </c>
      <c r="C214" s="16">
        <v>24.9375</v>
      </c>
      <c r="D214" s="16">
        <v>2.5</v>
      </c>
      <c r="E214" s="16">
        <v>0</v>
      </c>
      <c r="F214" s="16">
        <v>0</v>
      </c>
      <c r="G214" s="16">
        <v>8.5</v>
      </c>
      <c r="H214" s="17">
        <v>35.9375</v>
      </c>
    </row>
    <row r="215" spans="1:8" ht="12">
      <c r="A215" s="8" t="s">
        <v>201</v>
      </c>
      <c r="B215" s="9">
        <v>137</v>
      </c>
      <c r="C215" s="16">
        <v>7.299270072992701</v>
      </c>
      <c r="D215" s="16">
        <v>8.75912408759124</v>
      </c>
      <c r="E215" s="16">
        <v>0</v>
      </c>
      <c r="F215" s="16">
        <v>0</v>
      </c>
      <c r="G215" s="16">
        <v>0</v>
      </c>
      <c r="H215" s="17">
        <v>16.05839416058394</v>
      </c>
    </row>
    <row r="216" spans="1:8" ht="12">
      <c r="A216" s="8" t="s">
        <v>202</v>
      </c>
      <c r="B216" s="9">
        <v>81</v>
      </c>
      <c r="C216" s="16">
        <v>20.814814814814813</v>
      </c>
      <c r="D216" s="16">
        <v>3.4074074074074074</v>
      </c>
      <c r="E216" s="16">
        <v>0</v>
      </c>
      <c r="F216" s="16">
        <v>1.2098765432098766</v>
      </c>
      <c r="G216" s="16">
        <v>0.7283950617283951</v>
      </c>
      <c r="H216" s="17">
        <v>26.160493827160494</v>
      </c>
    </row>
    <row r="217" spans="1:8" ht="12">
      <c r="A217" s="19" t="s">
        <v>57</v>
      </c>
      <c r="B217" s="20">
        <f>AVERAGE(B208:B216)</f>
        <v>215.88888888888889</v>
      </c>
      <c r="C217" s="21">
        <v>14.91915275917349</v>
      </c>
      <c r="D217" s="21">
        <v>3.513215226169548</v>
      </c>
      <c r="E217" s="21">
        <v>1.1054533524407286</v>
      </c>
      <c r="F217" s="21">
        <v>0.5131976660600654</v>
      </c>
      <c r="G217" s="21">
        <v>3.114691282778585</v>
      </c>
      <c r="H217" s="22">
        <v>23.165710286622414</v>
      </c>
    </row>
    <row r="218" spans="1:8" ht="12">
      <c r="A218" s="19" t="s">
        <v>203</v>
      </c>
      <c r="B218" s="9"/>
      <c r="C218" s="16"/>
      <c r="D218" s="16"/>
      <c r="E218" s="16"/>
      <c r="F218" s="16"/>
      <c r="G218" s="16"/>
      <c r="H218" s="17"/>
    </row>
    <row r="219" spans="1:8" ht="12">
      <c r="A219" s="8" t="s">
        <v>204</v>
      </c>
      <c r="B219" s="9">
        <v>939</v>
      </c>
      <c r="C219" s="16">
        <v>4.259850905218317</v>
      </c>
      <c r="D219" s="16">
        <v>0</v>
      </c>
      <c r="E219" s="16">
        <v>1.597444089456869</v>
      </c>
      <c r="F219" s="16">
        <v>0</v>
      </c>
      <c r="G219" s="16">
        <v>1.2779552715654952</v>
      </c>
      <c r="H219" s="17">
        <v>7.135250266240681</v>
      </c>
    </row>
    <row r="220" spans="1:8" ht="12">
      <c r="A220" s="8" t="s">
        <v>205</v>
      </c>
      <c r="B220" s="9">
        <v>839</v>
      </c>
      <c r="C220" s="16">
        <v>2.9797377830750893</v>
      </c>
      <c r="D220" s="16">
        <v>0</v>
      </c>
      <c r="E220" s="16">
        <v>0</v>
      </c>
      <c r="F220" s="16">
        <v>0</v>
      </c>
      <c r="G220" s="16">
        <v>0.4171632896305125</v>
      </c>
      <c r="H220" s="17">
        <v>3.3969010727056017</v>
      </c>
    </row>
    <row r="221" spans="1:8" ht="12">
      <c r="A221" s="8" t="s">
        <v>206</v>
      </c>
      <c r="B221" s="9">
        <v>805</v>
      </c>
      <c r="C221" s="16">
        <v>8.105590062111801</v>
      </c>
      <c r="D221" s="16">
        <v>3.4161490683229814</v>
      </c>
      <c r="E221" s="16">
        <v>0</v>
      </c>
      <c r="F221" s="16">
        <v>0</v>
      </c>
      <c r="G221" s="16">
        <v>3.4782608695652173</v>
      </c>
      <c r="H221" s="17">
        <v>15</v>
      </c>
    </row>
    <row r="222" spans="1:8" ht="12">
      <c r="A222" s="8" t="s">
        <v>207</v>
      </c>
      <c r="B222" s="9">
        <v>775</v>
      </c>
      <c r="C222" s="16">
        <v>5.419354838709677</v>
      </c>
      <c r="D222" s="16">
        <v>0</v>
      </c>
      <c r="E222" s="16">
        <v>0</v>
      </c>
      <c r="F222" s="16">
        <v>0</v>
      </c>
      <c r="G222" s="16">
        <v>0.25806451612903225</v>
      </c>
      <c r="H222" s="17">
        <v>5.67741935483871</v>
      </c>
    </row>
    <row r="223" spans="1:8" ht="12">
      <c r="A223" s="8" t="s">
        <v>208</v>
      </c>
      <c r="B223" s="9">
        <v>756</v>
      </c>
      <c r="C223" s="16">
        <v>7.208994708994709</v>
      </c>
      <c r="D223" s="16">
        <v>31.746031746031747</v>
      </c>
      <c r="E223" s="16">
        <v>0.3306878306878307</v>
      </c>
      <c r="F223" s="16">
        <v>0</v>
      </c>
      <c r="G223" s="16">
        <v>0.3968253968253968</v>
      </c>
      <c r="H223" s="17">
        <v>39.682539682539684</v>
      </c>
    </row>
    <row r="224" spans="1:8" ht="12">
      <c r="A224" s="8" t="s">
        <v>209</v>
      </c>
      <c r="B224" s="9">
        <v>741</v>
      </c>
      <c r="C224" s="16">
        <v>2.699055330634278</v>
      </c>
      <c r="D224" s="16">
        <v>0.6747638326585695</v>
      </c>
      <c r="E224" s="16">
        <v>0.6747638326585695</v>
      </c>
      <c r="F224" s="16">
        <v>0</v>
      </c>
      <c r="G224" s="16">
        <v>0</v>
      </c>
      <c r="H224" s="17">
        <v>4.048582995951417</v>
      </c>
    </row>
    <row r="225" spans="1:8" ht="12">
      <c r="A225" s="8" t="s">
        <v>210</v>
      </c>
      <c r="B225" s="9">
        <v>734</v>
      </c>
      <c r="C225" s="16">
        <v>5.449591280653951</v>
      </c>
      <c r="D225" s="16">
        <v>0</v>
      </c>
      <c r="E225" s="16">
        <v>0</v>
      </c>
      <c r="F225" s="16">
        <v>0</v>
      </c>
      <c r="G225" s="16">
        <v>0</v>
      </c>
      <c r="H225" s="17">
        <v>5.449591280653951</v>
      </c>
    </row>
    <row r="226" spans="1:8" ht="12">
      <c r="A226" s="8" t="s">
        <v>211</v>
      </c>
      <c r="B226" s="9">
        <v>730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7">
        <v>6.8493150684931505</v>
      </c>
    </row>
    <row r="227" spans="1:8" ht="12">
      <c r="A227" s="8" t="s">
        <v>212</v>
      </c>
      <c r="B227" s="9">
        <v>725</v>
      </c>
      <c r="C227" s="16">
        <v>8.96551724137931</v>
      </c>
      <c r="D227" s="16">
        <v>0</v>
      </c>
      <c r="E227" s="16">
        <v>0</v>
      </c>
      <c r="F227" s="16">
        <v>0</v>
      </c>
      <c r="G227" s="16">
        <v>0</v>
      </c>
      <c r="H227" s="17">
        <v>8.96551724137931</v>
      </c>
    </row>
    <row r="228" spans="1:8" ht="12">
      <c r="A228" s="8" t="s">
        <v>213</v>
      </c>
      <c r="B228" s="9">
        <v>715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7">
        <v>6.993006993006993</v>
      </c>
    </row>
    <row r="229" spans="1:8" ht="12">
      <c r="A229" s="8" t="s">
        <v>214</v>
      </c>
      <c r="B229" s="9">
        <v>709</v>
      </c>
      <c r="C229" s="16">
        <v>8.744710860366714</v>
      </c>
      <c r="D229" s="16">
        <v>0.7052186177715092</v>
      </c>
      <c r="E229" s="16">
        <v>0.4231311706629055</v>
      </c>
      <c r="F229" s="16">
        <v>0</v>
      </c>
      <c r="G229" s="16">
        <v>0</v>
      </c>
      <c r="H229" s="17">
        <v>9.873060648801129</v>
      </c>
    </row>
    <row r="230" spans="1:8" ht="12">
      <c r="A230" s="8" t="s">
        <v>215</v>
      </c>
      <c r="B230" s="9">
        <v>707</v>
      </c>
      <c r="C230" s="16">
        <v>7.015558698727015</v>
      </c>
      <c r="D230" s="16">
        <v>2.1216407355021216</v>
      </c>
      <c r="E230" s="16">
        <v>0.7072135785007072</v>
      </c>
      <c r="F230" s="16">
        <v>0.14144271570014144</v>
      </c>
      <c r="G230" s="16">
        <v>3.1117397454031117</v>
      </c>
      <c r="H230" s="17">
        <v>13.097595473833097</v>
      </c>
    </row>
    <row r="231" spans="1:8" ht="12">
      <c r="A231" s="19" t="s">
        <v>57</v>
      </c>
      <c r="B231" s="20">
        <f>AVERAGE(B219:B230)</f>
        <v>764.5833333333334</v>
      </c>
      <c r="C231" s="21">
        <v>5.070663475822571</v>
      </c>
      <c r="D231" s="21">
        <v>3.221983666690577</v>
      </c>
      <c r="E231" s="21">
        <v>0.3111033751639068</v>
      </c>
      <c r="F231" s="21">
        <v>0.011786892975011787</v>
      </c>
      <c r="G231" s="21">
        <v>0.7450007574265638</v>
      </c>
      <c r="H231" s="22">
        <v>10.514065006536978</v>
      </c>
    </row>
    <row r="232" spans="1:8" ht="12">
      <c r="A232" s="8"/>
      <c r="B232" s="9"/>
      <c r="C232" s="16"/>
      <c r="D232" s="16"/>
      <c r="E232" s="16"/>
      <c r="F232" s="16"/>
      <c r="G232" s="16"/>
      <c r="H232" s="17"/>
    </row>
    <row r="233" spans="1:8" ht="12">
      <c r="A233" s="23" t="s">
        <v>216</v>
      </c>
      <c r="B233" s="9"/>
      <c r="C233" s="16"/>
      <c r="D233" s="16"/>
      <c r="E233" s="16"/>
      <c r="F233" s="16"/>
      <c r="G233" s="16"/>
      <c r="H233" s="17"/>
    </row>
    <row r="234" spans="1:8" ht="12">
      <c r="A234" s="8" t="s">
        <v>217</v>
      </c>
      <c r="B234" s="9">
        <v>659</v>
      </c>
      <c r="C234" s="16">
        <v>7.587253414264036</v>
      </c>
      <c r="D234" s="16">
        <v>1.5174506828528074</v>
      </c>
      <c r="E234" s="16">
        <v>0</v>
      </c>
      <c r="F234" s="16">
        <v>0</v>
      </c>
      <c r="G234" s="16">
        <v>2.276176024279211</v>
      </c>
      <c r="H234" s="17">
        <v>11.380880121396055</v>
      </c>
    </row>
    <row r="235" spans="1:8" ht="12">
      <c r="A235" s="8" t="s">
        <v>218</v>
      </c>
      <c r="B235" s="9">
        <v>654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7">
        <v>13.45565749235474</v>
      </c>
    </row>
    <row r="236" spans="1:8" ht="12">
      <c r="A236" s="8" t="s">
        <v>219</v>
      </c>
      <c r="B236" s="9">
        <v>640</v>
      </c>
      <c r="C236" s="16">
        <v>2.34375</v>
      </c>
      <c r="D236" s="16">
        <v>0</v>
      </c>
      <c r="E236" s="16">
        <v>0.625</v>
      </c>
      <c r="F236" s="16">
        <v>0</v>
      </c>
      <c r="G236" s="16">
        <v>0</v>
      </c>
      <c r="H236" s="17">
        <v>2.96875</v>
      </c>
    </row>
    <row r="237" spans="1:8" ht="12">
      <c r="A237" s="8" t="s">
        <v>220</v>
      </c>
      <c r="B237" s="9">
        <v>634</v>
      </c>
      <c r="C237" s="16">
        <v>5.3627760252365935</v>
      </c>
      <c r="D237" s="16">
        <v>1.3406940063091484</v>
      </c>
      <c r="E237" s="16">
        <v>0</v>
      </c>
      <c r="F237" s="16">
        <v>0</v>
      </c>
      <c r="G237" s="16">
        <v>0.8517350157728707</v>
      </c>
      <c r="H237" s="17">
        <v>7.555205047318612</v>
      </c>
    </row>
    <row r="238" spans="1:8" ht="12">
      <c r="A238" s="8" t="s">
        <v>221</v>
      </c>
      <c r="B238" s="9">
        <v>628</v>
      </c>
      <c r="C238" s="16">
        <v>7.961783439490445</v>
      </c>
      <c r="D238" s="16">
        <v>11.146496815286625</v>
      </c>
      <c r="E238" s="16">
        <v>2.388535031847134</v>
      </c>
      <c r="F238" s="16">
        <v>0.1592356687898089</v>
      </c>
      <c r="G238" s="16">
        <v>1.5923566878980893</v>
      </c>
      <c r="H238" s="17">
        <v>23.248407643312103</v>
      </c>
    </row>
    <row r="239" spans="1:8" ht="12">
      <c r="A239" s="8" t="s">
        <v>222</v>
      </c>
      <c r="B239" s="9">
        <v>617</v>
      </c>
      <c r="C239" s="16">
        <v>0.8103727714748784</v>
      </c>
      <c r="D239" s="16">
        <v>8.103727714748784</v>
      </c>
      <c r="E239" s="16">
        <v>0</v>
      </c>
      <c r="F239" s="16">
        <v>0</v>
      </c>
      <c r="G239" s="16">
        <v>4.051863857374392</v>
      </c>
      <c r="H239" s="17">
        <v>12.965964343598054</v>
      </c>
    </row>
    <row r="240" spans="1:8" ht="12">
      <c r="A240" s="8" t="s">
        <v>223</v>
      </c>
      <c r="B240" s="9">
        <v>617</v>
      </c>
      <c r="C240" s="16">
        <v>2.260940032414911</v>
      </c>
      <c r="D240" s="16">
        <v>0</v>
      </c>
      <c r="E240" s="16">
        <v>0</v>
      </c>
      <c r="F240" s="16">
        <v>0</v>
      </c>
      <c r="G240" s="16">
        <v>2.2787682333873582</v>
      </c>
      <c r="H240" s="17">
        <v>4.539708265802269</v>
      </c>
    </row>
    <row r="241" spans="1:8" ht="12">
      <c r="A241" s="8" t="s">
        <v>223</v>
      </c>
      <c r="B241" s="9">
        <v>614</v>
      </c>
      <c r="C241" s="16">
        <v>8.363192182410424</v>
      </c>
      <c r="D241" s="16">
        <v>0.48859934853420195</v>
      </c>
      <c r="E241" s="16">
        <v>0.3257328990228013</v>
      </c>
      <c r="F241" s="16">
        <v>0.08143322475570032</v>
      </c>
      <c r="G241" s="16">
        <v>2.3615635179153096</v>
      </c>
      <c r="H241" s="17">
        <v>11.620521172638437</v>
      </c>
    </row>
    <row r="242" spans="1:8" ht="12">
      <c r="A242" s="8" t="s">
        <v>224</v>
      </c>
      <c r="B242" s="9">
        <v>614</v>
      </c>
      <c r="C242" s="16">
        <v>4.071661237785016</v>
      </c>
      <c r="D242" s="16">
        <v>1.6286644951140066</v>
      </c>
      <c r="E242" s="16">
        <v>1.221498371335505</v>
      </c>
      <c r="F242" s="16">
        <v>0.40716612377850164</v>
      </c>
      <c r="G242" s="16">
        <v>0.8143322475570033</v>
      </c>
      <c r="H242" s="17">
        <v>8.143322475570033</v>
      </c>
    </row>
    <row r="243" spans="1:8" ht="12">
      <c r="A243" s="8" t="s">
        <v>225</v>
      </c>
      <c r="B243" s="9">
        <v>612</v>
      </c>
      <c r="C243" s="16">
        <v>5.310457516339869</v>
      </c>
      <c r="D243" s="16">
        <v>2.9411764705882355</v>
      </c>
      <c r="E243" s="16">
        <v>2.450980392156863</v>
      </c>
      <c r="F243" s="16">
        <v>0.36764705882352944</v>
      </c>
      <c r="G243" s="16">
        <v>2.450980392156863</v>
      </c>
      <c r="H243" s="17">
        <v>13.52124183006536</v>
      </c>
    </row>
    <row r="244" spans="1:8" ht="12">
      <c r="A244" s="8" t="s">
        <v>226</v>
      </c>
      <c r="B244" s="9">
        <v>611</v>
      </c>
      <c r="C244" s="16">
        <v>3.8461538461538463</v>
      </c>
      <c r="D244" s="16">
        <v>0.4909983633387889</v>
      </c>
      <c r="E244" s="16">
        <v>0.5728314238952537</v>
      </c>
      <c r="F244" s="16">
        <v>0</v>
      </c>
      <c r="G244" s="16">
        <v>0</v>
      </c>
      <c r="H244" s="17">
        <v>4.909983633387888</v>
      </c>
    </row>
    <row r="245" spans="1:8" ht="12">
      <c r="A245" s="8" t="s">
        <v>227</v>
      </c>
      <c r="B245" s="9">
        <v>610</v>
      </c>
      <c r="C245" s="16">
        <v>7.377049180327869</v>
      </c>
      <c r="D245" s="16">
        <v>1.639344262295082</v>
      </c>
      <c r="E245" s="16">
        <v>0.819672131147541</v>
      </c>
      <c r="F245" s="16">
        <v>1.3114754098360655</v>
      </c>
      <c r="G245" s="16">
        <v>0.32786885245901637</v>
      </c>
      <c r="H245" s="17">
        <v>11.475409836065573</v>
      </c>
    </row>
    <row r="246" spans="1:8" ht="12">
      <c r="A246" s="8" t="s">
        <v>228</v>
      </c>
      <c r="B246" s="9">
        <v>605</v>
      </c>
      <c r="C246" s="16">
        <v>4.958677685950414</v>
      </c>
      <c r="D246" s="16">
        <v>0</v>
      </c>
      <c r="E246" s="16">
        <v>0.6611570247933884</v>
      </c>
      <c r="F246" s="16">
        <v>0.6611570247933884</v>
      </c>
      <c r="G246" s="16">
        <v>4.628099173553719</v>
      </c>
      <c r="H246" s="17">
        <v>10.909090909090908</v>
      </c>
    </row>
    <row r="247" spans="1:8" ht="12">
      <c r="A247" s="8" t="s">
        <v>229</v>
      </c>
      <c r="B247" s="9">
        <v>601</v>
      </c>
      <c r="C247" s="16">
        <v>3.327787021630616</v>
      </c>
      <c r="D247" s="16">
        <v>0</v>
      </c>
      <c r="E247" s="16">
        <v>0</v>
      </c>
      <c r="F247" s="16">
        <v>0</v>
      </c>
      <c r="G247" s="16">
        <v>0</v>
      </c>
      <c r="H247" s="17">
        <v>3.327787021630616</v>
      </c>
    </row>
    <row r="248" spans="1:8" ht="12">
      <c r="A248" s="8" t="s">
        <v>230</v>
      </c>
      <c r="B248" s="9">
        <v>599</v>
      </c>
      <c r="C248" s="16">
        <v>4.674457429048414</v>
      </c>
      <c r="D248" s="16">
        <v>0</v>
      </c>
      <c r="E248" s="16">
        <v>0.5008347245409015</v>
      </c>
      <c r="F248" s="16">
        <v>0</v>
      </c>
      <c r="G248" s="16">
        <v>0.1669449081803005</v>
      </c>
      <c r="H248" s="17">
        <v>5.342237061769616</v>
      </c>
    </row>
    <row r="249" spans="1:8" ht="12">
      <c r="A249" s="8" t="s">
        <v>231</v>
      </c>
      <c r="B249" s="9">
        <v>595</v>
      </c>
      <c r="C249" s="16">
        <v>9.747899159663865</v>
      </c>
      <c r="D249" s="16">
        <v>0.8403361344537815</v>
      </c>
      <c r="E249" s="16">
        <v>0.8403361344537815</v>
      </c>
      <c r="F249" s="16">
        <v>0</v>
      </c>
      <c r="G249" s="16">
        <v>0</v>
      </c>
      <c r="H249" s="17">
        <v>11.428571428571429</v>
      </c>
    </row>
    <row r="250" spans="1:8" ht="12">
      <c r="A250" s="8" t="s">
        <v>232</v>
      </c>
      <c r="B250" s="9">
        <v>586</v>
      </c>
      <c r="C250" s="16">
        <v>3.0716723549488054</v>
      </c>
      <c r="D250" s="16">
        <v>0</v>
      </c>
      <c r="E250" s="16">
        <v>0</v>
      </c>
      <c r="F250" s="16">
        <v>0</v>
      </c>
      <c r="G250" s="16">
        <v>0</v>
      </c>
      <c r="H250" s="17">
        <v>3.0716723549488054</v>
      </c>
    </row>
    <row r="251" spans="1:8" ht="12">
      <c r="A251" s="8" t="s">
        <v>233</v>
      </c>
      <c r="B251" s="9">
        <v>584</v>
      </c>
      <c r="C251" s="16">
        <v>11.986301369863014</v>
      </c>
      <c r="D251" s="16">
        <v>3.4246575342465753</v>
      </c>
      <c r="E251" s="16">
        <v>0</v>
      </c>
      <c r="F251" s="16">
        <v>0.3424657534246575</v>
      </c>
      <c r="G251" s="16">
        <v>0</v>
      </c>
      <c r="H251" s="17">
        <v>15.753424657534246</v>
      </c>
    </row>
    <row r="252" spans="1:8" ht="12">
      <c r="A252" s="8" t="s">
        <v>234</v>
      </c>
      <c r="B252" s="9">
        <v>561</v>
      </c>
      <c r="C252" s="16">
        <v>7.219251336898396</v>
      </c>
      <c r="D252" s="16">
        <v>0.8912655971479501</v>
      </c>
      <c r="E252" s="16">
        <v>1.7825311942959001</v>
      </c>
      <c r="F252" s="16">
        <v>0.17825311942959002</v>
      </c>
      <c r="G252" s="16">
        <v>0.7130124777183601</v>
      </c>
      <c r="H252" s="17">
        <v>10.784313725490197</v>
      </c>
    </row>
    <row r="253" spans="1:8" ht="12">
      <c r="A253" s="8" t="s">
        <v>235</v>
      </c>
      <c r="B253" s="9">
        <v>551</v>
      </c>
      <c r="C253" s="16">
        <v>7.259528130671506</v>
      </c>
      <c r="D253" s="16">
        <v>1.8148820326678765</v>
      </c>
      <c r="E253" s="16">
        <v>0.3629764065335753</v>
      </c>
      <c r="F253" s="16">
        <v>0</v>
      </c>
      <c r="G253" s="16">
        <v>0.3629764065335753</v>
      </c>
      <c r="H253" s="17">
        <v>9.800362976406534</v>
      </c>
    </row>
    <row r="254" spans="1:8" ht="12">
      <c r="A254" s="8" t="s">
        <v>236</v>
      </c>
      <c r="B254" s="9">
        <v>547</v>
      </c>
      <c r="C254" s="16">
        <v>10.292504570383912</v>
      </c>
      <c r="D254" s="16">
        <v>0.12797074954296161</v>
      </c>
      <c r="E254" s="16">
        <v>0.4570383912248629</v>
      </c>
      <c r="F254" s="16">
        <v>0.12797074954296161</v>
      </c>
      <c r="G254" s="16">
        <v>0.9140767824497258</v>
      </c>
      <c r="H254" s="17">
        <v>11.919561243144424</v>
      </c>
    </row>
    <row r="255" spans="1:8" ht="12">
      <c r="A255" s="8" t="s">
        <v>237</v>
      </c>
      <c r="B255" s="9">
        <v>536</v>
      </c>
      <c r="C255" s="16">
        <v>9.328358208955224</v>
      </c>
      <c r="D255" s="16">
        <v>0.373134328358209</v>
      </c>
      <c r="E255" s="16">
        <v>0.6529850746268657</v>
      </c>
      <c r="F255" s="16">
        <v>0.13059701492537312</v>
      </c>
      <c r="G255" s="16">
        <v>2.574626865671642</v>
      </c>
      <c r="H255" s="17">
        <v>13.059701492537313</v>
      </c>
    </row>
    <row r="256" spans="1:8" ht="12">
      <c r="A256" s="8" t="s">
        <v>238</v>
      </c>
      <c r="B256" s="9">
        <v>533</v>
      </c>
      <c r="C256" s="16">
        <v>13.133208255159476</v>
      </c>
      <c r="D256" s="16">
        <v>3.377110694183865</v>
      </c>
      <c r="E256" s="16">
        <v>0.9380863039399625</v>
      </c>
      <c r="F256" s="16">
        <v>1.7354596622889307</v>
      </c>
      <c r="G256" s="16">
        <v>2.8142589118198873</v>
      </c>
      <c r="H256" s="17">
        <v>21.99812382739212</v>
      </c>
    </row>
    <row r="257" spans="1:8" ht="12">
      <c r="A257" s="8" t="s">
        <v>239</v>
      </c>
      <c r="B257" s="9">
        <v>529</v>
      </c>
      <c r="C257" s="16">
        <v>6.238185255198488</v>
      </c>
      <c r="D257" s="16">
        <v>0</v>
      </c>
      <c r="E257" s="16">
        <v>0</v>
      </c>
      <c r="F257" s="16">
        <v>0</v>
      </c>
      <c r="G257" s="16">
        <v>1.3232514177693762</v>
      </c>
      <c r="H257" s="17">
        <v>7.561436672967864</v>
      </c>
    </row>
    <row r="258" spans="1:8" ht="12">
      <c r="A258" s="8" t="s">
        <v>240</v>
      </c>
      <c r="B258" s="9">
        <v>526</v>
      </c>
      <c r="C258" s="16">
        <v>9.505703422053232</v>
      </c>
      <c r="D258" s="16">
        <v>2.8517110266159698</v>
      </c>
      <c r="E258" s="16">
        <v>0.9505703422053232</v>
      </c>
      <c r="F258" s="16">
        <v>0</v>
      </c>
      <c r="G258" s="16">
        <v>1.9011406844106464</v>
      </c>
      <c r="H258" s="17">
        <v>15.209125475285171</v>
      </c>
    </row>
    <row r="259" spans="1:8" ht="12">
      <c r="A259" s="8" t="s">
        <v>241</v>
      </c>
      <c r="B259" s="9">
        <v>511</v>
      </c>
      <c r="C259" s="16">
        <v>7.6966731898238745</v>
      </c>
      <c r="D259" s="16">
        <v>0.6262230919765166</v>
      </c>
      <c r="E259" s="16">
        <v>1.4970645792563602</v>
      </c>
      <c r="F259" s="16">
        <v>0.7827788649706457</v>
      </c>
      <c r="G259" s="16">
        <v>2.1193737769080236</v>
      </c>
      <c r="H259" s="17">
        <v>12.722113502935422</v>
      </c>
    </row>
    <row r="260" spans="1:8" ht="12">
      <c r="A260" s="19" t="s">
        <v>57</v>
      </c>
      <c r="B260" s="20">
        <f>AVERAGE(B233:B259)</f>
        <v>591.3076923076923</v>
      </c>
      <c r="C260" s="21">
        <v>6.297522962928737</v>
      </c>
      <c r="D260" s="21">
        <v>1.6778632057023608</v>
      </c>
      <c r="E260" s="21">
        <v>0.6556857855875392</v>
      </c>
      <c r="F260" s="21">
        <v>0.24175537212919818</v>
      </c>
      <c r="G260" s="21">
        <v>1.327823316685207</v>
      </c>
      <c r="H260" s="22">
        <v>10.718175931200532</v>
      </c>
    </row>
    <row r="261" spans="1:8" ht="12">
      <c r="A261" s="8"/>
      <c r="B261" s="9"/>
      <c r="C261" s="16"/>
      <c r="D261" s="16"/>
      <c r="E261" s="16"/>
      <c r="F261" s="16"/>
      <c r="G261" s="16"/>
      <c r="H261" s="17"/>
    </row>
    <row r="262" spans="1:8" ht="12">
      <c r="A262" s="19" t="s">
        <v>242</v>
      </c>
      <c r="B262" s="9"/>
      <c r="C262" s="16"/>
      <c r="D262" s="16"/>
      <c r="E262" s="16"/>
      <c r="F262" s="16"/>
      <c r="G262" s="16"/>
      <c r="H262" s="17"/>
    </row>
    <row r="263" spans="1:8" ht="12">
      <c r="A263" s="8" t="s">
        <v>243</v>
      </c>
      <c r="B263" s="9">
        <v>497</v>
      </c>
      <c r="C263" s="16">
        <v>6.841046277665996</v>
      </c>
      <c r="D263" s="16">
        <v>2.0120724346076457</v>
      </c>
      <c r="E263" s="16">
        <v>1.0060362173038229</v>
      </c>
      <c r="F263" s="16">
        <v>0</v>
      </c>
      <c r="G263" s="16">
        <v>1.0060362173038229</v>
      </c>
      <c r="H263" s="17">
        <v>10.865191146881287</v>
      </c>
    </row>
    <row r="264" spans="1:8" ht="12">
      <c r="A264" s="8" t="s">
        <v>244</v>
      </c>
      <c r="B264" s="9">
        <v>491</v>
      </c>
      <c r="C264" s="16">
        <v>3.054989816700611</v>
      </c>
      <c r="D264" s="16">
        <v>1.0183299389002036</v>
      </c>
      <c r="E264" s="16">
        <v>0</v>
      </c>
      <c r="F264" s="16">
        <v>0</v>
      </c>
      <c r="G264" s="16">
        <v>1.490835030549898</v>
      </c>
      <c r="H264" s="17">
        <v>5.564154786150713</v>
      </c>
    </row>
    <row r="265" spans="1:8" ht="12">
      <c r="A265" s="8" t="s">
        <v>245</v>
      </c>
      <c r="B265" s="9">
        <v>487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7">
        <v>0</v>
      </c>
    </row>
    <row r="266" spans="1:8" ht="12">
      <c r="A266" s="8" t="s">
        <v>246</v>
      </c>
      <c r="B266" s="9">
        <v>475</v>
      </c>
      <c r="C266" s="16">
        <v>5.2631578947368425</v>
      </c>
      <c r="D266" s="16">
        <v>0</v>
      </c>
      <c r="E266" s="16">
        <v>0.21052631578947367</v>
      </c>
      <c r="F266" s="16">
        <v>0</v>
      </c>
      <c r="G266" s="16">
        <v>0.631578947368421</v>
      </c>
      <c r="H266" s="17">
        <v>6.105263157894737</v>
      </c>
    </row>
    <row r="267" spans="1:8" ht="12">
      <c r="A267" s="8" t="s">
        <v>247</v>
      </c>
      <c r="B267" s="9">
        <v>465</v>
      </c>
      <c r="C267" s="16">
        <v>8.688172043010752</v>
      </c>
      <c r="D267" s="16">
        <v>1.2903225806451613</v>
      </c>
      <c r="E267" s="16">
        <v>0</v>
      </c>
      <c r="F267" s="16">
        <v>0</v>
      </c>
      <c r="G267" s="16">
        <v>5.376344086021505</v>
      </c>
      <c r="H267" s="17">
        <v>15.35483870967742</v>
      </c>
    </row>
    <row r="268" spans="1:8" ht="12">
      <c r="A268" s="8" t="s">
        <v>248</v>
      </c>
      <c r="B268" s="9">
        <v>422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7">
        <v>0</v>
      </c>
    </row>
    <row r="269" spans="1:8" ht="12">
      <c r="A269" s="8" t="s">
        <v>249</v>
      </c>
      <c r="B269" s="9">
        <v>419</v>
      </c>
      <c r="C269" s="16">
        <v>2.386634844868735</v>
      </c>
      <c r="D269" s="16">
        <v>1.1933174224343674</v>
      </c>
      <c r="E269" s="16">
        <v>0.2386634844868735</v>
      </c>
      <c r="F269" s="16">
        <v>0</v>
      </c>
      <c r="G269" s="16">
        <v>2.386634844868735</v>
      </c>
      <c r="H269" s="17">
        <v>6.205250596658711</v>
      </c>
    </row>
    <row r="270" spans="1:8" ht="12">
      <c r="A270" s="8" t="s">
        <v>250</v>
      </c>
      <c r="B270" s="9">
        <v>407</v>
      </c>
      <c r="C270" s="16">
        <v>4.914004914004914</v>
      </c>
      <c r="D270" s="16">
        <v>6.142506142506143</v>
      </c>
      <c r="E270" s="16">
        <v>0</v>
      </c>
      <c r="F270" s="16">
        <v>0</v>
      </c>
      <c r="G270" s="16">
        <v>0.6142506142506142</v>
      </c>
      <c r="H270" s="17">
        <v>11.67076167076167</v>
      </c>
    </row>
    <row r="271" spans="1:8" ht="12">
      <c r="A271" s="8" t="s">
        <v>251</v>
      </c>
      <c r="B271" s="9">
        <v>405</v>
      </c>
      <c r="C271" s="16">
        <v>0</v>
      </c>
      <c r="D271" s="16">
        <v>0</v>
      </c>
      <c r="E271" s="16">
        <v>12.345679012345679</v>
      </c>
      <c r="F271" s="16">
        <v>0</v>
      </c>
      <c r="G271" s="16">
        <v>0</v>
      </c>
      <c r="H271" s="17">
        <v>12.345679012345679</v>
      </c>
    </row>
    <row r="272" spans="1:8" ht="12">
      <c r="A272" s="8" t="s">
        <v>252</v>
      </c>
      <c r="B272" s="9">
        <v>405</v>
      </c>
      <c r="C272" s="16">
        <v>9.876543209876543</v>
      </c>
      <c r="D272" s="16">
        <v>0.49382716049382713</v>
      </c>
      <c r="E272" s="16">
        <v>1.4814814814814814</v>
      </c>
      <c r="F272" s="16">
        <v>0</v>
      </c>
      <c r="G272" s="16">
        <v>0.5012345679012346</v>
      </c>
      <c r="H272" s="17">
        <v>12.353086419753087</v>
      </c>
    </row>
    <row r="273" spans="1:8" ht="12">
      <c r="A273" s="8" t="s">
        <v>253</v>
      </c>
      <c r="B273" s="9">
        <v>400</v>
      </c>
      <c r="C273" s="16">
        <v>20</v>
      </c>
      <c r="D273" s="16">
        <v>0.5</v>
      </c>
      <c r="E273" s="16">
        <v>1.25</v>
      </c>
      <c r="F273" s="16">
        <v>0</v>
      </c>
      <c r="G273" s="16">
        <v>4.25</v>
      </c>
      <c r="H273" s="17">
        <v>26</v>
      </c>
    </row>
    <row r="274" spans="1:8" ht="12">
      <c r="A274" s="8" t="s">
        <v>254</v>
      </c>
      <c r="B274" s="9">
        <v>389</v>
      </c>
      <c r="C274" s="16">
        <v>6.812339331619537</v>
      </c>
      <c r="D274" s="16">
        <v>4.5629820051413885</v>
      </c>
      <c r="E274" s="16">
        <v>4.5629820051413885</v>
      </c>
      <c r="F274" s="16">
        <v>0</v>
      </c>
      <c r="G274" s="16">
        <v>4.627249357326479</v>
      </c>
      <c r="H274" s="17">
        <v>20.565552699228792</v>
      </c>
    </row>
    <row r="275" spans="1:8" ht="12">
      <c r="A275" s="8" t="s">
        <v>255</v>
      </c>
      <c r="B275" s="9">
        <v>384</v>
      </c>
      <c r="C275" s="16">
        <v>9.114583333333334</v>
      </c>
      <c r="D275" s="16">
        <v>13.072916666666666</v>
      </c>
      <c r="E275" s="16">
        <v>0</v>
      </c>
      <c r="F275" s="16">
        <v>0</v>
      </c>
      <c r="G275" s="16">
        <v>9.296875</v>
      </c>
      <c r="H275" s="17">
        <v>31.484375</v>
      </c>
    </row>
    <row r="276" spans="1:8" ht="12">
      <c r="A276" s="8" t="s">
        <v>256</v>
      </c>
      <c r="B276" s="9">
        <v>381</v>
      </c>
      <c r="C276" s="16">
        <v>3.20997375328084</v>
      </c>
      <c r="D276" s="16">
        <v>0</v>
      </c>
      <c r="E276" s="16">
        <v>3.1496062992125986</v>
      </c>
      <c r="F276" s="16">
        <v>0</v>
      </c>
      <c r="G276" s="16">
        <v>0</v>
      </c>
      <c r="H276" s="17">
        <v>6.359580052493438</v>
      </c>
    </row>
    <row r="277" spans="1:8" ht="12">
      <c r="A277" s="8" t="s">
        <v>257</v>
      </c>
      <c r="B277" s="9">
        <v>367</v>
      </c>
      <c r="C277" s="16">
        <v>16.348773841961854</v>
      </c>
      <c r="D277" s="16">
        <v>1.3623978201634876</v>
      </c>
      <c r="E277" s="16">
        <v>0.5449591280653951</v>
      </c>
      <c r="F277" s="16">
        <v>0</v>
      </c>
      <c r="G277" s="16">
        <v>0.8174386920980926</v>
      </c>
      <c r="H277" s="17">
        <v>19.07356948228883</v>
      </c>
    </row>
    <row r="278" spans="1:8" ht="12">
      <c r="A278" s="8" t="s">
        <v>258</v>
      </c>
      <c r="B278" s="9">
        <v>366</v>
      </c>
      <c r="C278" s="16">
        <v>6.147540983606557</v>
      </c>
      <c r="D278" s="16">
        <v>0</v>
      </c>
      <c r="E278" s="16">
        <v>0</v>
      </c>
      <c r="F278" s="16">
        <v>0</v>
      </c>
      <c r="G278" s="16">
        <v>14.139344262295081</v>
      </c>
      <c r="H278" s="17">
        <v>20.28688524590164</v>
      </c>
    </row>
    <row r="279" spans="1:8" ht="12">
      <c r="A279" s="8" t="s">
        <v>259</v>
      </c>
      <c r="B279" s="9">
        <v>354</v>
      </c>
      <c r="C279" s="16">
        <v>11.805084745762711</v>
      </c>
      <c r="D279" s="16">
        <v>7.768361581920904</v>
      </c>
      <c r="E279" s="16">
        <v>1.694915254237288</v>
      </c>
      <c r="F279" s="16">
        <v>0</v>
      </c>
      <c r="G279" s="16">
        <v>0</v>
      </c>
      <c r="H279" s="17">
        <v>21.268361581920903</v>
      </c>
    </row>
    <row r="280" spans="1:8" ht="12">
      <c r="A280" s="8" t="s">
        <v>260</v>
      </c>
      <c r="B280" s="9">
        <v>339</v>
      </c>
      <c r="C280" s="16">
        <v>14.15929203539823</v>
      </c>
      <c r="D280" s="16">
        <v>0</v>
      </c>
      <c r="E280" s="16">
        <v>0</v>
      </c>
      <c r="F280" s="16">
        <v>0</v>
      </c>
      <c r="G280" s="16">
        <v>0</v>
      </c>
      <c r="H280" s="17">
        <v>14.15929203539823</v>
      </c>
    </row>
    <row r="281" spans="1:8" ht="12">
      <c r="A281" s="8" t="s">
        <v>259</v>
      </c>
      <c r="B281" s="9">
        <v>337</v>
      </c>
      <c r="C281" s="16">
        <v>1.1869436201780414</v>
      </c>
      <c r="D281" s="16">
        <v>0.8902077151335311</v>
      </c>
      <c r="E281" s="16">
        <v>0.29673590504451036</v>
      </c>
      <c r="F281" s="16">
        <v>2.8486646884273</v>
      </c>
      <c r="G281" s="16">
        <v>0</v>
      </c>
      <c r="H281" s="17">
        <v>5.222551928783383</v>
      </c>
    </row>
    <row r="282" spans="1:8" ht="12">
      <c r="A282" s="8" t="s">
        <v>261</v>
      </c>
      <c r="B282" s="9">
        <v>332</v>
      </c>
      <c r="C282" s="16">
        <v>3.0120481927710845</v>
      </c>
      <c r="D282" s="16">
        <v>0</v>
      </c>
      <c r="E282" s="16">
        <v>1.5060240963855422</v>
      </c>
      <c r="F282" s="16">
        <v>0</v>
      </c>
      <c r="G282" s="16">
        <v>0</v>
      </c>
      <c r="H282" s="17">
        <v>4.518072289156627</v>
      </c>
    </row>
    <row r="283" spans="1:8" ht="12">
      <c r="A283" s="8" t="s">
        <v>262</v>
      </c>
      <c r="B283" s="9">
        <v>326</v>
      </c>
      <c r="C283" s="16">
        <v>38.95705521472393</v>
      </c>
      <c r="D283" s="16">
        <v>0.3067484662576687</v>
      </c>
      <c r="E283" s="16">
        <v>0.3067484662576687</v>
      </c>
      <c r="F283" s="16">
        <v>0</v>
      </c>
      <c r="G283" s="16">
        <v>3.374233128834356</v>
      </c>
      <c r="H283" s="17">
        <v>42.94478527607362</v>
      </c>
    </row>
    <row r="284" spans="1:8" ht="12">
      <c r="A284" s="8" t="s">
        <v>263</v>
      </c>
      <c r="B284" s="9">
        <v>326</v>
      </c>
      <c r="C284" s="16">
        <v>7.0552147239263805</v>
      </c>
      <c r="D284" s="16">
        <v>0</v>
      </c>
      <c r="E284" s="16">
        <v>0.3067484662576687</v>
      </c>
      <c r="F284" s="16">
        <v>0</v>
      </c>
      <c r="G284" s="16">
        <v>1.8404907975460123</v>
      </c>
      <c r="H284" s="17">
        <v>9.202453987730062</v>
      </c>
    </row>
    <row r="285" spans="1:8" ht="12">
      <c r="A285" s="8" t="s">
        <v>264</v>
      </c>
      <c r="B285" s="9">
        <v>319</v>
      </c>
      <c r="C285" s="16">
        <v>20.37617554858934</v>
      </c>
      <c r="D285" s="16">
        <v>0</v>
      </c>
      <c r="E285" s="16">
        <v>0</v>
      </c>
      <c r="F285" s="16">
        <v>0</v>
      </c>
      <c r="G285" s="16">
        <v>0</v>
      </c>
      <c r="H285" s="17">
        <v>20.37617554858934</v>
      </c>
    </row>
    <row r="286" spans="1:8" ht="12">
      <c r="A286" s="8" t="s">
        <v>265</v>
      </c>
      <c r="B286" s="9">
        <v>316</v>
      </c>
      <c r="C286" s="16">
        <v>2.901898734177215</v>
      </c>
      <c r="D286" s="16">
        <v>0</v>
      </c>
      <c r="E286" s="16">
        <v>0</v>
      </c>
      <c r="F286" s="16">
        <v>0</v>
      </c>
      <c r="G286" s="16">
        <v>0.31645569620253167</v>
      </c>
      <c r="H286" s="17">
        <v>3.2183544303797467</v>
      </c>
    </row>
    <row r="287" spans="1:8" ht="12">
      <c r="A287" s="8" t="s">
        <v>266</v>
      </c>
      <c r="B287" s="9">
        <v>307</v>
      </c>
      <c r="C287" s="16">
        <v>5.863192182410423</v>
      </c>
      <c r="D287" s="16">
        <v>0</v>
      </c>
      <c r="E287" s="16">
        <v>0</v>
      </c>
      <c r="F287" s="16">
        <v>0</v>
      </c>
      <c r="G287" s="16">
        <v>1.9543973941368078</v>
      </c>
      <c r="H287" s="17">
        <v>7.817589576547231</v>
      </c>
    </row>
    <row r="288" spans="1:8" ht="12">
      <c r="A288" s="8" t="s">
        <v>267</v>
      </c>
      <c r="B288" s="9">
        <v>300</v>
      </c>
      <c r="C288" s="16">
        <v>14.166666666666666</v>
      </c>
      <c r="D288" s="16">
        <v>3.3333333333333335</v>
      </c>
      <c r="E288" s="16">
        <v>1.6666666666666667</v>
      </c>
      <c r="F288" s="16">
        <v>0.6666666666666666</v>
      </c>
      <c r="G288" s="16">
        <v>3.3333333333333335</v>
      </c>
      <c r="H288" s="17">
        <v>23.166666666666668</v>
      </c>
    </row>
    <row r="289" spans="1:8" ht="12">
      <c r="A289" s="19" t="s">
        <v>57</v>
      </c>
      <c r="B289" s="20">
        <f>AVERAGE(B262:B288)</f>
        <v>385.2307692307692</v>
      </c>
      <c r="C289" s="21">
        <v>8.54389738112579</v>
      </c>
      <c r="D289" s="21">
        <v>1.6902816641617049</v>
      </c>
      <c r="E289" s="21">
        <v>1.1756835691798486</v>
      </c>
      <c r="F289" s="21">
        <v>0.13520505211899872</v>
      </c>
      <c r="G289" s="21">
        <v>2.1521819988475737</v>
      </c>
      <c r="H289" s="22">
        <v>13.697249665433917</v>
      </c>
    </row>
    <row r="290" spans="1:8" ht="12">
      <c r="A290" s="8"/>
      <c r="B290" s="9"/>
      <c r="C290" s="16"/>
      <c r="D290" s="16"/>
      <c r="E290" s="16"/>
      <c r="F290" s="16"/>
      <c r="G290" s="16"/>
      <c r="H290" s="17"/>
    </row>
    <row r="291" spans="1:8" ht="12">
      <c r="A291" s="19" t="s">
        <v>268</v>
      </c>
      <c r="B291" s="9"/>
      <c r="C291" s="16"/>
      <c r="D291" s="16"/>
      <c r="E291" s="16"/>
      <c r="F291" s="16"/>
      <c r="G291" s="16"/>
      <c r="H291" s="17"/>
    </row>
    <row r="292" spans="1:8" ht="12">
      <c r="A292" s="8" t="s">
        <v>269</v>
      </c>
      <c r="B292" s="9">
        <v>280</v>
      </c>
      <c r="C292" s="16">
        <v>15.714285714285714</v>
      </c>
      <c r="D292" s="16">
        <v>5.357142857142857</v>
      </c>
      <c r="E292" s="16">
        <v>2.5</v>
      </c>
      <c r="F292" s="16">
        <v>0</v>
      </c>
      <c r="G292" s="16">
        <v>5.357142857142857</v>
      </c>
      <c r="H292" s="17">
        <v>28.928571428571427</v>
      </c>
    </row>
    <row r="293" spans="1:8" ht="12">
      <c r="A293" s="8" t="s">
        <v>270</v>
      </c>
      <c r="B293" s="9">
        <v>261</v>
      </c>
      <c r="C293" s="16">
        <v>9.578544061302683</v>
      </c>
      <c r="D293" s="16">
        <v>0</v>
      </c>
      <c r="E293" s="16">
        <v>12.260536398467433</v>
      </c>
      <c r="F293" s="16">
        <v>0</v>
      </c>
      <c r="G293" s="16">
        <v>0</v>
      </c>
      <c r="H293" s="17">
        <v>14.17624521072797</v>
      </c>
    </row>
    <row r="294" spans="1:8" ht="12">
      <c r="A294" s="8" t="s">
        <v>271</v>
      </c>
      <c r="B294" s="9">
        <v>256</v>
      </c>
      <c r="C294" s="16">
        <v>8.59375</v>
      </c>
      <c r="D294" s="16">
        <v>0</v>
      </c>
      <c r="E294" s="16">
        <v>0</v>
      </c>
      <c r="F294" s="16">
        <v>0.78125</v>
      </c>
      <c r="G294" s="16">
        <v>0.390625</v>
      </c>
      <c r="H294" s="17">
        <v>9.765625</v>
      </c>
    </row>
    <row r="295" spans="1:8" ht="12">
      <c r="A295" s="8" t="s">
        <v>272</v>
      </c>
      <c r="B295" s="9">
        <v>254</v>
      </c>
      <c r="C295" s="16">
        <v>19.68503937007874</v>
      </c>
      <c r="D295" s="16">
        <v>3.937007874015748</v>
      </c>
      <c r="E295" s="16">
        <v>0</v>
      </c>
      <c r="F295" s="16">
        <v>0</v>
      </c>
      <c r="G295" s="16">
        <v>0</v>
      </c>
      <c r="H295" s="17">
        <v>23.62204724409449</v>
      </c>
    </row>
    <row r="296" spans="1:8" ht="12">
      <c r="A296" s="8" t="s">
        <v>273</v>
      </c>
      <c r="B296" s="9">
        <v>251</v>
      </c>
      <c r="C296" s="16">
        <v>21.752988047808763</v>
      </c>
      <c r="D296" s="16">
        <v>1.9920318725099602</v>
      </c>
      <c r="E296" s="16">
        <v>2.9880478087649402</v>
      </c>
      <c r="F296" s="16">
        <v>1.4342629482071714</v>
      </c>
      <c r="G296" s="16">
        <v>15.617529880478088</v>
      </c>
      <c r="H296" s="17">
        <v>43.78486055776892</v>
      </c>
    </row>
    <row r="297" spans="1:8" ht="12">
      <c r="A297" s="8" t="s">
        <v>274</v>
      </c>
      <c r="B297" s="9">
        <v>238</v>
      </c>
      <c r="C297" s="16">
        <v>16.80672268907563</v>
      </c>
      <c r="D297" s="16">
        <v>4.201680672268908</v>
      </c>
      <c r="E297" s="16">
        <v>5.042016806722689</v>
      </c>
      <c r="F297" s="16">
        <v>19.747899159663866</v>
      </c>
      <c r="G297" s="16">
        <v>1.2605042016806722</v>
      </c>
      <c r="H297" s="17">
        <v>47.05882352941177</v>
      </c>
    </row>
    <row r="298" spans="1:8" ht="12">
      <c r="A298" s="8" t="s">
        <v>275</v>
      </c>
      <c r="B298" s="9">
        <v>228</v>
      </c>
      <c r="C298" s="16">
        <v>2.192982456140351</v>
      </c>
      <c r="D298" s="16">
        <v>0</v>
      </c>
      <c r="E298" s="16">
        <v>0</v>
      </c>
      <c r="F298" s="16">
        <v>0</v>
      </c>
      <c r="G298" s="16">
        <v>0</v>
      </c>
      <c r="H298" s="17">
        <v>2.192982456140351</v>
      </c>
    </row>
    <row r="299" spans="1:8" ht="12">
      <c r="A299" s="8" t="s">
        <v>276</v>
      </c>
      <c r="B299" s="9">
        <v>227</v>
      </c>
      <c r="C299" s="16">
        <v>8.810572687224669</v>
      </c>
      <c r="D299" s="16">
        <v>4.405286343612334</v>
      </c>
      <c r="E299" s="16">
        <v>0</v>
      </c>
      <c r="F299" s="16">
        <v>0.8810572687224669</v>
      </c>
      <c r="G299" s="16">
        <v>0</v>
      </c>
      <c r="H299" s="17">
        <v>14.09691629955947</v>
      </c>
    </row>
    <row r="300" spans="1:8" ht="12">
      <c r="A300" s="8" t="s">
        <v>277</v>
      </c>
      <c r="B300" s="9">
        <v>212</v>
      </c>
      <c r="C300" s="16">
        <v>10.283018867924529</v>
      </c>
      <c r="D300" s="16">
        <v>9.433962264150944</v>
      </c>
      <c r="E300" s="16">
        <v>0</v>
      </c>
      <c r="F300" s="16">
        <v>0</v>
      </c>
      <c r="G300" s="16">
        <v>0.9433962264150944</v>
      </c>
      <c r="H300" s="17">
        <v>20.660377358490567</v>
      </c>
    </row>
    <row r="301" spans="1:8" ht="12">
      <c r="A301" s="8" t="s">
        <v>278</v>
      </c>
      <c r="B301" s="9">
        <v>212</v>
      </c>
      <c r="C301" s="16">
        <v>9.433962264150944</v>
      </c>
      <c r="D301" s="16">
        <v>0</v>
      </c>
      <c r="E301" s="16">
        <v>2.358490566037736</v>
      </c>
      <c r="F301" s="16">
        <v>0</v>
      </c>
      <c r="G301" s="16">
        <v>1.8867924528301887</v>
      </c>
      <c r="H301" s="17">
        <v>13.679245283018869</v>
      </c>
    </row>
    <row r="302" spans="1:8" ht="12">
      <c r="A302" s="8" t="s">
        <v>279</v>
      </c>
      <c r="B302" s="9">
        <v>212</v>
      </c>
      <c r="C302" s="16">
        <v>9.433962264150944</v>
      </c>
      <c r="D302" s="16">
        <v>0</v>
      </c>
      <c r="E302" s="16">
        <v>0</v>
      </c>
      <c r="F302" s="16">
        <v>1.1320754716981132</v>
      </c>
      <c r="G302" s="16">
        <v>4.716981132075472</v>
      </c>
      <c r="H302" s="17">
        <v>15.283018867924529</v>
      </c>
    </row>
    <row r="303" spans="1:8" ht="12">
      <c r="A303" s="8" t="s">
        <v>280</v>
      </c>
      <c r="B303" s="9">
        <v>202</v>
      </c>
      <c r="C303" s="16">
        <v>6.435643564356436</v>
      </c>
      <c r="D303" s="16">
        <v>1.9801980198019802</v>
      </c>
      <c r="E303" s="16">
        <v>3.4653465346534653</v>
      </c>
      <c r="F303" s="16">
        <v>0</v>
      </c>
      <c r="G303" s="16">
        <v>0</v>
      </c>
      <c r="H303" s="17">
        <v>8.415841584158416</v>
      </c>
    </row>
    <row r="304" spans="1:8" ht="12">
      <c r="A304" s="8" t="s">
        <v>281</v>
      </c>
      <c r="B304" s="9">
        <v>193</v>
      </c>
      <c r="C304" s="16">
        <v>5.181347150259067</v>
      </c>
      <c r="D304" s="16">
        <v>3.626943005181347</v>
      </c>
      <c r="E304" s="16">
        <v>0.5181347150259067</v>
      </c>
      <c r="F304" s="16">
        <v>0</v>
      </c>
      <c r="G304" s="16">
        <v>0.5181347150259067</v>
      </c>
      <c r="H304" s="17">
        <v>9.844559585492227</v>
      </c>
    </row>
    <row r="305" spans="1:8" ht="12">
      <c r="A305" s="8" t="s">
        <v>282</v>
      </c>
      <c r="B305" s="9">
        <v>184</v>
      </c>
      <c r="C305" s="16">
        <v>5.434782608695652</v>
      </c>
      <c r="D305" s="16">
        <v>5.434782608695652</v>
      </c>
      <c r="E305" s="16">
        <v>2.717391304347826</v>
      </c>
      <c r="F305" s="16">
        <v>1.0869565217391304</v>
      </c>
      <c r="G305" s="16">
        <v>2.717391304347826</v>
      </c>
      <c r="H305" s="17">
        <v>17.391304347826086</v>
      </c>
    </row>
    <row r="306" spans="1:8" ht="12">
      <c r="A306" s="8" t="s">
        <v>283</v>
      </c>
      <c r="B306" s="9">
        <v>169</v>
      </c>
      <c r="C306" s="16">
        <v>6.21301775147929</v>
      </c>
      <c r="D306" s="16">
        <v>2.224852071005917</v>
      </c>
      <c r="E306" s="16">
        <v>0</v>
      </c>
      <c r="F306" s="16">
        <v>0.5798816568047337</v>
      </c>
      <c r="G306" s="16">
        <v>1.7751479289940828</v>
      </c>
      <c r="H306" s="17">
        <v>10.792899408284024</v>
      </c>
    </row>
    <row r="307" spans="1:8" ht="12">
      <c r="A307" s="8" t="s">
        <v>284</v>
      </c>
      <c r="B307" s="9">
        <v>102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24">
        <v>0</v>
      </c>
    </row>
    <row r="308" spans="1:8" ht="12">
      <c r="A308" s="19" t="s">
        <v>57</v>
      </c>
      <c r="B308" s="20">
        <f>AVERAGE(B291:B307)</f>
        <v>217.5625</v>
      </c>
      <c r="C308" s="21">
        <v>9.721913718558339</v>
      </c>
      <c r="D308" s="21">
        <v>2.662117974274103</v>
      </c>
      <c r="E308" s="21">
        <v>1.99062275837625</v>
      </c>
      <c r="F308" s="21">
        <v>1.6027114391772175</v>
      </c>
      <c r="G308" s="21">
        <v>2.1989778561868865</v>
      </c>
      <c r="H308" s="22">
        <v>17.48083238509182</v>
      </c>
    </row>
  </sheetData>
  <printOptions horizontalCentered="1" verticalCentered="1"/>
  <pageMargins left="0.75" right="0.75" top="1.25" bottom="1" header="0.5" footer="0.5"/>
  <pageSetup horizontalDpi="600" verticalDpi="600" orientation="landscape" r:id="rId1"/>
  <headerFooter alignWithMargins="0">
    <oddHeader>&amp;C&amp;"Verdana,Bold"&amp;14Statistics and Input-Output Measures for
School Library Media Centers in Colorado 1998
</oddHeader>
    <oddFooter>&amp;C&amp;"Verdana,Regular"Page &amp;P</oddFooter>
  </headerFooter>
  <rowBreaks count="15" manualBreakCount="15">
    <brk id="49" max="7" man="1"/>
    <brk id="56" max="7" man="1"/>
    <brk id="86" max="7" man="1"/>
    <brk id="93" max="7" man="1"/>
    <brk id="106" max="7" man="1"/>
    <brk id="123" max="7" man="1"/>
    <brk id="136" max="7" man="1"/>
    <brk id="143" max="7" man="1"/>
    <brk id="165" max="7" man="1"/>
    <brk id="186" max="7" man="1"/>
    <brk id="206" max="7" man="1"/>
    <brk id="217" max="7" man="1"/>
    <brk id="232" max="7" man="1"/>
    <brk id="261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 Logan</dc:creator>
  <cp:keywords/>
  <dc:description/>
  <cp:lastModifiedBy>Rochelle Logan</cp:lastModifiedBy>
  <dcterms:created xsi:type="dcterms:W3CDTF">1999-02-05T17:54:45Z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